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40" windowWidth="15480" windowHeight="11640" activeTab="2"/>
  </bookViews>
  <sheets>
    <sheet name="Ora In Euro" sheetId="1" r:id="rId1"/>
    <sheet name="Segreteria Oratorio" sheetId="2" r:id="rId2"/>
    <sheet name="Segreteria Parrocchiale" sheetId="3" r:id="rId3"/>
  </sheets>
  <definedNames>
    <definedName name="_xlnm.Print_Area" localSheetId="0">'Ora In Euro'!$A$1:$D$19</definedName>
  </definedNames>
  <calcPr fullCalcOnLoad="1"/>
</workbook>
</file>

<file path=xl/comments2.xml><?xml version="1.0" encoding="utf-8"?>
<comments xmlns="http://schemas.openxmlformats.org/spreadsheetml/2006/main">
  <authors>
    <author>don Stefano Buttinoni</author>
  </authors>
  <commentList>
    <comment ref="D41" authorId="0">
      <text>
        <r>
          <rPr>
            <b/>
            <sz val="8"/>
            <rFont val="Tahoma"/>
            <family val="0"/>
          </rPr>
          <t>don Stefano: vista la mancata partenza dei lavori sospendiamo la raccolta fondi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<sst xmlns="http://schemas.openxmlformats.org/spreadsheetml/2006/main" count="1208" uniqueCount="762">
  <si>
    <t>offerta ristrutturazione Guidetti - Scaramiglia</t>
  </si>
  <si>
    <t>offerta ristrutturazione Bonucchi Ottavio</t>
  </si>
  <si>
    <t>offerta ristrutturazione Ferrari Simone</t>
  </si>
  <si>
    <t>offerta ristrutturazione Calzolari</t>
  </si>
  <si>
    <t>offerta ristrutturazione Garci Stefano</t>
  </si>
  <si>
    <t>offerta ristrutturazione Lambicchi Maurizio</t>
  </si>
  <si>
    <t xml:space="preserve">offerta ristrutturazione </t>
  </si>
  <si>
    <t>offerta ristrutturazione gruppo Scouts Mi 92</t>
  </si>
  <si>
    <t>offerta ristrutturazione Guaita Carlo</t>
  </si>
  <si>
    <t>offerta ristrutturazione Castiglioni Virginio</t>
  </si>
  <si>
    <t>offerta ristrutturazione Parente Giuseppina</t>
  </si>
  <si>
    <t>offerta ristrutturazione Ravioli Gianfranco</t>
  </si>
  <si>
    <t>offerta ristrutturazione Vezzù Maria</t>
  </si>
  <si>
    <t>offerte ristrutturazione coniugi Cordoni</t>
  </si>
  <si>
    <t>offerta ristrutturazione Conti Pierangelo e Luisa</t>
  </si>
  <si>
    <t>offerta ristrutturazione</t>
  </si>
  <si>
    <t>offerta ristrutturazione Ancona Giuseppe Melchiorri</t>
  </si>
  <si>
    <t>offerta ristrutturazione Boerio Carlo</t>
  </si>
  <si>
    <t>offerta ristrutturazione Costa Daniele</t>
  </si>
  <si>
    <t>offerta ristrutturazione Panighetti Vittorina</t>
  </si>
  <si>
    <t>offerta ristrutturazione Camilla Gaetan</t>
  </si>
  <si>
    <t>offerta ristrutturazione Ciriello Amedeo</t>
  </si>
  <si>
    <t>offerta ristrutturazione Famiglia Maura</t>
  </si>
  <si>
    <t>offerta ristrutturazione Graser Luciana</t>
  </si>
  <si>
    <t>offerta ristrutturazione Brandolini Rosa Maria</t>
  </si>
  <si>
    <t>offerta ristrutturazione Regina Borrelli</t>
  </si>
  <si>
    <t>offerta ristrutturazione Vito Casuccio</t>
  </si>
  <si>
    <t>offerta ristrutturazione Di Filippo Alberto</t>
  </si>
  <si>
    <t>offerta ristrutturazione Maspero</t>
  </si>
  <si>
    <t>offerta ristrutturazione D'Alò</t>
  </si>
  <si>
    <t>offerta ristrutturazione anonima</t>
  </si>
  <si>
    <t>offerta ristrutturazione Diana Rossitto</t>
  </si>
  <si>
    <t>offerta ristrutturazione Cuzziol Anna Tocci</t>
  </si>
  <si>
    <t>offerta ristrutturazione Iachini Ida</t>
  </si>
  <si>
    <t>offerta ristrutturazione Goglio Alterina</t>
  </si>
  <si>
    <t>offerta ristrutturazione Saracchi Clotilde</t>
  </si>
  <si>
    <t>offerta ristrutturazione Patrizia Tagliabue</t>
  </si>
  <si>
    <t>offerta ristrutturazione Malvicini</t>
  </si>
  <si>
    <t>offerta ristrutturazione Calzolari Enzo</t>
  </si>
  <si>
    <t>offerta ristrutturazione Delfino Lorenzo</t>
  </si>
  <si>
    <t>offerta ristrutturazione Imperiali Graziella</t>
  </si>
  <si>
    <t>offerta ristrutturazione Pometto Maria</t>
  </si>
  <si>
    <t>offerta ristrutturazione Battesini Laura</t>
  </si>
  <si>
    <t>offerta ristrutturazione Abbate M. Luisa</t>
  </si>
  <si>
    <t xml:space="preserve">offerta ristrutturazione  </t>
  </si>
  <si>
    <t>offerta ristrutturazione Parr. S.Tecla nel Duomo di Milano Mons. Manganini</t>
  </si>
  <si>
    <t>offerta ristrutturazione Bruno Fiorin</t>
  </si>
  <si>
    <t>offerta ristrutturazione Luigi Garrone</t>
  </si>
  <si>
    <t>offerta ristrutturazione Mappelli Sergio</t>
  </si>
  <si>
    <t>offerta ristrutturazione Bucchewri Alba</t>
  </si>
  <si>
    <t>offerta ristrutturazione Freddi Luca</t>
  </si>
  <si>
    <t>offerta ristrutturazione Tona Enrico</t>
  </si>
  <si>
    <t>offerta ristrutturazione Zizolfi Ciro</t>
  </si>
  <si>
    <t>offerta ristrutturazione Cavalcanti</t>
  </si>
  <si>
    <t>offerta ristrutturazione Manca Enrico</t>
  </si>
  <si>
    <t>offerta ristrutturazione famiglia Caroni</t>
  </si>
  <si>
    <t>offerta ristrutturazione famiglia Conte</t>
  </si>
  <si>
    <t>offerta ristrutturazione Pierpaolo Waj</t>
  </si>
  <si>
    <t>offerta ristrutturazione Capardoni</t>
  </si>
  <si>
    <t>offerta ristrutturazione coniugi Pompili</t>
  </si>
  <si>
    <t>offerta ristrutturazione Giuseppe Ancona</t>
  </si>
  <si>
    <t>offerta ristrutturazione La Vigna Adele</t>
  </si>
  <si>
    <t>offerta ristrutturazione Rocco Michele</t>
  </si>
  <si>
    <t>offerta ristrutturazione Banca Popolare di Bergamo</t>
  </si>
  <si>
    <t>offerta ristrutturazione Bigliani Edoardo</t>
  </si>
  <si>
    <t>offerta ristrutturazione Comunione a domicilio</t>
  </si>
  <si>
    <t>offerta ristrutturazione Ancona G. Melchiorri</t>
  </si>
  <si>
    <t>offerta ristrutturazione da Pineta</t>
  </si>
  <si>
    <t>offerta ristrutturazione Rossi Stefano</t>
  </si>
  <si>
    <t>offerta ristrutturazione Cordoni Giovanni</t>
  </si>
  <si>
    <t>offerta ristrutturazione Sforzini Marina</t>
  </si>
  <si>
    <t>offerta ristrutturazione Dario Maestrelli</t>
  </si>
  <si>
    <t>offerta ristrutturazione Marino Barbara</t>
  </si>
  <si>
    <t>offerta ristrutturazione Cani Eugenia</t>
  </si>
  <si>
    <t>offerta ristrutturazione Perna Aldo</t>
  </si>
  <si>
    <t>offerta ristrutturazione Bongiorno Luca</t>
  </si>
  <si>
    <t>offerta ristrutturazione Varini Emanuela</t>
  </si>
  <si>
    <t>offerta  ristrutturazione Simone Ferrari</t>
  </si>
  <si>
    <t>offerta ristrutturazione Simone Alberto</t>
  </si>
  <si>
    <t>offerta ristrutturazione Maridati Amelia</t>
  </si>
  <si>
    <t>offerta ristrutturazione famiglia Costa Daniele</t>
  </si>
  <si>
    <t>offerta ristrutturazione Biocchi Mario</t>
  </si>
  <si>
    <t>offerta ristrutturazione Pignatelli Massimo</t>
  </si>
  <si>
    <t>offerta ristrutturazione Bellicchi Milani</t>
  </si>
  <si>
    <t>offerta ristrutturazione Paternò Nicola</t>
  </si>
  <si>
    <t>offerta ristrutturazione Balduini Mattia</t>
  </si>
  <si>
    <t>offerta ristrutturazione Deò Gerardo</t>
  </si>
  <si>
    <t>offerte ristrutturazione Imperiali Graziella</t>
  </si>
  <si>
    <t>offerta ristrutturazione Corsi Alessandra</t>
  </si>
  <si>
    <t>offerta ristrutturazione Eugenia Cani</t>
  </si>
  <si>
    <t>offerta ristrutturazione Anna Maria Tartaglia</t>
  </si>
  <si>
    <t>offerta risatrutturazione Vanzini Roberto</t>
  </si>
  <si>
    <t>offerta ristrutt. dai Condomini di via Cadolini 3 in memoria di Geronzi Ezio</t>
  </si>
  <si>
    <t>offerta ristrutt.dai Condomini di viale  Umbria 53 in mem. Di Sironi Giovanni</t>
  </si>
  <si>
    <t>offerta ristrutturazione firma illegibile</t>
  </si>
  <si>
    <t>offerta ristrutturazione Luca Zanetti</t>
  </si>
  <si>
    <t>offerta ristrutturazione n.n</t>
  </si>
  <si>
    <t>offerta ristrutturazione da don Luciano x prete indiano</t>
  </si>
  <si>
    <t>offerta ristrutturazione Rossi Mario</t>
  </si>
  <si>
    <t>offerta ristrutturazione Rita Pace</t>
  </si>
  <si>
    <t>offerta ristrutturazione Maccabruni Carlo</t>
  </si>
  <si>
    <t>offerta ristrutturazione Covini Francesco</t>
  </si>
  <si>
    <t>offerta ristrutturazione Villani Roberto</t>
  </si>
  <si>
    <t>offerta ristrutturazione Cecchetti Giorgio</t>
  </si>
  <si>
    <t>offerta ristrutturazione Bosi Giorgio</t>
  </si>
  <si>
    <t>offerta ristrutturazione Anonima</t>
  </si>
  <si>
    <t>offerta ristrutturazione Ms Barbareschi</t>
  </si>
  <si>
    <t>offerta ristrutturazione in suffragio prof Bardieri</t>
  </si>
  <si>
    <t>offerta ristrutturazione da Francesco</t>
  </si>
  <si>
    <t>offerta ristrutturazione Canetti Maria</t>
  </si>
  <si>
    <t>offerta ristrutturazione Colombo Fabio</t>
  </si>
  <si>
    <t>offerte per ristrutturazione</t>
  </si>
  <si>
    <t>offerta ristrutturazione Maiocchi</t>
  </si>
  <si>
    <t>offerte ristrutturazione Zaltieri Angela</t>
  </si>
  <si>
    <t>offerta ristrutturazione Cesabianchi Nicolò Antonio</t>
  </si>
  <si>
    <t>offerta risatrutturazione Garsi Stefano</t>
  </si>
  <si>
    <t>offerta ristrutturazione da mercatino</t>
  </si>
  <si>
    <t>offerta ristrutturazione Dondi Pompilio</t>
  </si>
  <si>
    <t>offerta ristrutturazione Scrudato Manuela</t>
  </si>
  <si>
    <t>offerta ristrutturazione Ferrario Antonio</t>
  </si>
  <si>
    <t>offerta ristrutturazione Zaffaroni Licia</t>
  </si>
  <si>
    <t>offerta ristrutturazione Senzani Giorgio</t>
  </si>
  <si>
    <t>Abbiamo deciso di continuare con un solo elenco. Vedere la pagina Segreteria Parrocchiale</t>
  </si>
  <si>
    <t>offerta ristrutturazione Grassini Michelina</t>
  </si>
  <si>
    <t>offerta ristrutturazione Elsi Jon</t>
  </si>
  <si>
    <t>offewrte ristrutturazione</t>
  </si>
  <si>
    <t>offerte ristrutturazione da mercatino</t>
  </si>
  <si>
    <t>offerta ristrutturazione arena Aldo Antonio</t>
  </si>
  <si>
    <t>offerta ristrutturazione Giampiero e Paola Alliori Boria</t>
  </si>
  <si>
    <t>offerta ristrutturazione Gulinatti Ninfa</t>
  </si>
  <si>
    <t>offerta ristrutturazione Angela Fittipaldi</t>
  </si>
  <si>
    <t>offerta ristrutturazione Pompili Giovanni</t>
  </si>
  <si>
    <t>offerta ristrutturazione Monati Gianfranco</t>
  </si>
  <si>
    <t>offerta ristrutturazione Poggetti Lina</t>
  </si>
  <si>
    <t>offerta ristrutturazione Bonelli Riccardo</t>
  </si>
  <si>
    <t>offerta ristrutturazione Bellini Giuseppe</t>
  </si>
  <si>
    <t>opfferta ristrutturazione Zaltieri Angela</t>
  </si>
  <si>
    <t>offerta ristrutturazione Chiocci Emanuele</t>
  </si>
  <si>
    <t>offerta ristrutturazione Michele Perfetti</t>
  </si>
  <si>
    <t>offerta ristrutturazione Luzzini Elisabetta</t>
  </si>
  <si>
    <t>offerta ristrutturazione M Grazia Brambilla</t>
  </si>
  <si>
    <t>offerta ristrutturazione Stefano Garsi</t>
  </si>
  <si>
    <t>offerta ristrutturazione in memoria di Guarnieri</t>
  </si>
  <si>
    <t>offerta ristrutturazione Emilia Mura</t>
  </si>
  <si>
    <t>offerta ristrutturazione Amoruso Marino</t>
  </si>
  <si>
    <t>offerta ristrutturazione famiglia Crespi</t>
  </si>
  <si>
    <t>offerta ristrutturazione Pagliughi Giuseppe</t>
  </si>
  <si>
    <t>offerta ristrutturazione Ricci Gloria</t>
  </si>
  <si>
    <t>offerta ristrutturazione Tedeschi Colombo</t>
  </si>
  <si>
    <t>offerta ristrutturazione Elena Mezza</t>
  </si>
  <si>
    <t>offerta ristrutturazione Ancona Melchioni</t>
  </si>
  <si>
    <t>afferta ristrutturazione</t>
  </si>
  <si>
    <t>offerta ristrutturazione Bassi Antonio</t>
  </si>
  <si>
    <t>offerta ristrutturazione Onoranze Funebri Del Papa</t>
  </si>
  <si>
    <t>offerta ristrutturazione Olivari Carla Ghizzi</t>
  </si>
  <si>
    <t>offerta ristrutturazione da mercatino delle porcellane</t>
  </si>
  <si>
    <t>offerta ristrutturazione da scuola di cucito</t>
  </si>
  <si>
    <t>offerta ristrutturazione Banca Ponti</t>
  </si>
  <si>
    <t>offerta ristrutturazione Vanicelli</t>
  </si>
  <si>
    <t>offerta ristrutturazione Ghezzi Dante</t>
  </si>
  <si>
    <t>offerta ristrutturazione da Apostolato della Preghiera</t>
  </si>
  <si>
    <t>offerta ristrutturazione Di Feo</t>
  </si>
  <si>
    <t>offerta ristrutturazione Valerio Sergi - Mainardi B Maria</t>
  </si>
  <si>
    <t>offerta ristrutturazione Iannuzzi-Lipani</t>
  </si>
  <si>
    <t>offerta ristrutturazione dai Carabinieri x uso campo di calcio</t>
  </si>
  <si>
    <t>offerta ristrutturazione da Francesco per Comunioni</t>
  </si>
  <si>
    <t>offerta ristrutturazione Spinola Anna Cantù</t>
  </si>
  <si>
    <t>offerta ristrutturazione Perriello Alessandro</t>
  </si>
  <si>
    <t>offerta ristrutturazione da Fondazione Banca del Monte per campo calcio</t>
  </si>
  <si>
    <t>offerta ristrutturazione da Scuola Popolare (Sandro Sessa)</t>
  </si>
  <si>
    <t>offerta ristrutturazione famiglia Pace</t>
  </si>
  <si>
    <t>offerta ristrutturazione N.N.</t>
  </si>
  <si>
    <t>offerta ristrutturazione Maria Vezzù</t>
  </si>
  <si>
    <t>offerta ristrutturazione Banca Popolare di Milano</t>
  </si>
  <si>
    <t>offerta ristrutturazione Pazzi Irene</t>
  </si>
  <si>
    <t>offerta ristrutturazione Mazzo Antonio</t>
  </si>
  <si>
    <t>offerta ristrutturazione Financial Systems Consult</t>
  </si>
  <si>
    <t>offerta ristrutturazione Serafini Gilda</t>
  </si>
  <si>
    <t>offerta ristrutturazione Colombo Antonio</t>
  </si>
  <si>
    <t>offerte ristrutturazione Ancona Giuseppe Melchiorri G</t>
  </si>
  <si>
    <t>offerta ristrutturazione da Banca Intesa s. Paolo</t>
  </si>
  <si>
    <t>offerta ristrutturazione da Comunioni</t>
  </si>
  <si>
    <t>offerta ristrutturazione Lorenzo Colombo</t>
  </si>
  <si>
    <t>offerta ristrutturazione Citterio Giuseppe</t>
  </si>
  <si>
    <t>offerta ristrutturazione Polli Enzo</t>
  </si>
  <si>
    <t>offerta ristrutturazione Sangalli Maurizio</t>
  </si>
  <si>
    <t>offerta ristrutturazione Battaglia Angelo</t>
  </si>
  <si>
    <t>offerta ristrutturazione Conti Alma</t>
  </si>
  <si>
    <t>offerta ristrutturazione Chiarina Ferrario Maresca</t>
  </si>
  <si>
    <t>offerta ristrutturazione Alessandro Rossi e Glenna</t>
  </si>
  <si>
    <t>offerta ristrutturazione Marco e Maria Girlanda</t>
  </si>
  <si>
    <t>offerta ristrutturazione Licia Diamante</t>
  </si>
  <si>
    <t>offerta ristrutturazione Michela Mascherpa</t>
  </si>
  <si>
    <t>offerta ristrutturazione (da d giorgio)</t>
  </si>
  <si>
    <t>offerta ristrutturazione Verna Romualdo</t>
  </si>
  <si>
    <t>offerta ristrutturazione Turri Lidia</t>
  </si>
  <si>
    <t>offerta ristrutturazione da anonimo (d giorgio)</t>
  </si>
  <si>
    <t>offerta ristrutturazione ms Manganini</t>
  </si>
  <si>
    <t>offerta ristrutturazione da ammalata x Eucarestia a domicilio</t>
  </si>
  <si>
    <t>offerta ristrutturazione Citroni Giulia</t>
  </si>
  <si>
    <t>offerta ristrutturazione Delfino L. Salvi F.</t>
  </si>
  <si>
    <t>offerta ristrutturazione Cassina Luigi</t>
  </si>
  <si>
    <t>offerte ristrutturazione da cambio moneta</t>
  </si>
  <si>
    <t>offerta ristrutturazione Alessandro e Martina</t>
  </si>
  <si>
    <t>offerta ristrutturazione Monari Gianfranco</t>
  </si>
  <si>
    <t>offerta ristrutturazione porcellane</t>
  </si>
  <si>
    <t>offerte ristrutturazione mercatino</t>
  </si>
  <si>
    <t>offerte ristrutturazione famiglia Giordano</t>
  </si>
  <si>
    <t>offerte ristrutturazione (da Max Costa)</t>
  </si>
  <si>
    <t>offerta ristrutturazione Pillan Giancarlo</t>
  </si>
  <si>
    <t>offerta ristrutturazione Marta e Pietro Squattriti</t>
  </si>
  <si>
    <t>offerta ristrutturazione Zammataro Adriana</t>
  </si>
  <si>
    <t>offerta ristrutturazione Marino Amoruso</t>
  </si>
  <si>
    <t>offerta ristrutturazione Milani Cecilia</t>
  </si>
  <si>
    <t>offerta ristrutturazione Rossi Fabio Anselmo</t>
  </si>
  <si>
    <t>offerta ristrutturazione Perdomini Mario</t>
  </si>
  <si>
    <t>offerta ristrutturazione Beghi Stefano</t>
  </si>
  <si>
    <t>offerta ristrutturazione Negrinelli Libera</t>
  </si>
  <si>
    <t>offerta ristrutturazione Ctrippa Maria Olga</t>
  </si>
  <si>
    <t>offerta ristrutturazione Tedeschi Michela</t>
  </si>
  <si>
    <t>offerta ristrutturazione Carrara Paolo</t>
  </si>
  <si>
    <t>offerta ristrutturazione Tieghi Bice e Giorgio</t>
  </si>
  <si>
    <t>offerta ristrutturazione bambino Cremascoli Matteo</t>
  </si>
  <si>
    <t>offerta ristrutturazione Marzo Antonio</t>
  </si>
  <si>
    <t>offerta ristrutturazione Negri Nahramian</t>
  </si>
  <si>
    <t>offerta ristrutturazione Cervetti</t>
  </si>
  <si>
    <t>offerta ristrutturazione Gregori Brunella</t>
  </si>
  <si>
    <t>offerta ristrutturazione Ancona G. Melchiorri G.</t>
  </si>
  <si>
    <t>offerta ristrutturazione Salmoiraghi Antonio</t>
  </si>
  <si>
    <t>offerta ristrutturazione Montanari Orsola</t>
  </si>
  <si>
    <t>offerta ristrutturazione Moglia Roberto - Confalonie</t>
  </si>
  <si>
    <t>offerta ristrutturazione ms Giavini</t>
  </si>
  <si>
    <t>offerta ristrutturazione Bagliani Amerigo</t>
  </si>
  <si>
    <t>offerta ristrutturazione da Mamme del corso di inglese</t>
  </si>
  <si>
    <t>offerta ristrutturazione Stillittano Vincenzo</t>
  </si>
  <si>
    <t>offerta ristrutturazione D'Alò Renata</t>
  </si>
  <si>
    <t>offerta ristrutturazione Angela Cordella Pastonchi</t>
  </si>
  <si>
    <t>offerta ristrutturazione da Fondazione Lambriana</t>
  </si>
  <si>
    <t>offerta ristrutturazione Curci Vincenzo</t>
  </si>
  <si>
    <t>offerta ristrutturazione Tilde Galli</t>
  </si>
  <si>
    <t>offerta ristrutturazione Bramati Tiziana</t>
  </si>
  <si>
    <t>offerta ristrutturazione Carminati Carlo</t>
  </si>
  <si>
    <t>offerta ristrutturazione Pierpaolo Vaj</t>
  </si>
  <si>
    <t>offerta ristrutturazione Galuzzi Maria</t>
  </si>
  <si>
    <t>offerta ristrutturazione da Aesse di Scilingo Angelo</t>
  </si>
  <si>
    <t>offerte ristrutturazione Boerio Carlo</t>
  </si>
  <si>
    <t>offerta ristrutturazione Alice</t>
  </si>
  <si>
    <t>offerta ristrutturazione da Calzolari Enzo</t>
  </si>
  <si>
    <t>offerta ristrutturazione Graziella Imperiali</t>
  </si>
  <si>
    <t>offerta ristrutturazione Olivari Carla</t>
  </si>
  <si>
    <t>offerta ristrutturazione Poggi Roberto</t>
  </si>
  <si>
    <t>offerta ristrutturazione Ernesto Daniele Caracciolo</t>
  </si>
  <si>
    <t>offerta ristrutturazione Ancona Giuseppe Melchiorri G</t>
  </si>
  <si>
    <t>offerta ristrutturazione Gaggero Mario</t>
  </si>
  <si>
    <t>offerta ristrutturazione Condominio via Oltrocchi. 11</t>
  </si>
  <si>
    <t>offerta ristrutturazione Elchim spa</t>
  </si>
  <si>
    <t>offerta ristrutturazione Stradiotti Longhini</t>
  </si>
  <si>
    <t>offerta ristrutturazione Banco di Brescia</t>
  </si>
  <si>
    <t>offerta ristrutturazione Zinni Michele</t>
  </si>
  <si>
    <t>offerta ristrutturazione Marti G.</t>
  </si>
  <si>
    <t>offerta ristrutturazione Trani Celestino</t>
  </si>
  <si>
    <t xml:space="preserve">offerta ristrutturazione Cobles Jacqueline </t>
  </si>
  <si>
    <t>offerta ristrutturazione Ciani Rossana</t>
  </si>
  <si>
    <t>offerta ristrutturazione Cerri Roberto</t>
  </si>
  <si>
    <t>offerta ristrutturazione scuola infanzia Carabelli x Martina Caroni</t>
  </si>
  <si>
    <t>offerta ristrutturazione Timò Manuela</t>
  </si>
  <si>
    <t>offerta ristrutturazione Bianchi Alessandro</t>
  </si>
  <si>
    <t>offerta ristrutturazione Caldarelli Nicole</t>
  </si>
  <si>
    <t>offerta ristrutturazione Martorella Carlo</t>
  </si>
  <si>
    <t>offerta ristrutturazione Della Casa</t>
  </si>
  <si>
    <t>offerta ristrutturazione anonimo</t>
  </si>
  <si>
    <t>offerta ristrutturazione Greco Giuseppa</t>
  </si>
  <si>
    <t>offerta ristrutturazione Corti Luigi</t>
  </si>
  <si>
    <t>offerta ristrutturazione Ciceri Ernesto</t>
  </si>
  <si>
    <t>offerta ristrutturazione Castillo Josefina</t>
  </si>
  <si>
    <t>offerta ristrutturazione famiglia Bottesin</t>
  </si>
  <si>
    <t>offerta ristrutturazione Faccia Pisano G.</t>
  </si>
  <si>
    <t>offerta ristrutturazione Corradi Adolfo</t>
  </si>
  <si>
    <t>offerta ristrutturazione dai Francescani</t>
  </si>
  <si>
    <t>offerta ristrutturazione Concetta Giordano</t>
  </si>
  <si>
    <t>offerta ristrutturazione Cugina di Guido</t>
  </si>
  <si>
    <t>offerta ristrutturazione Alberto Sangregorio</t>
  </si>
  <si>
    <t>offerta ristrutturazione da Luciana</t>
  </si>
  <si>
    <t>offerta ristrutturazione da Comunioni a domicilio</t>
  </si>
  <si>
    <t>offerta ristrutturazione famiglia Stefanoni</t>
  </si>
  <si>
    <t>offerta ristrutturazione Galbiati Marco</t>
  </si>
  <si>
    <t>offerta ristrutturazione Alessandra Lucioli</t>
  </si>
  <si>
    <t>offerta ristrutturazione Costa Caterina</t>
  </si>
  <si>
    <t>offerta ristrutturazione Sylvia Adick</t>
  </si>
  <si>
    <t>offerta ristrutturazione Laura Battesini</t>
  </si>
  <si>
    <t>offerta ristrutturazione Vanzini Roberto</t>
  </si>
  <si>
    <t>offerta ristrutturazione Debidda Luca</t>
  </si>
  <si>
    <t>offerta ristrutturazione De Martino</t>
  </si>
  <si>
    <t>offerta ristrutturazione Miegge Manuela</t>
  </si>
  <si>
    <t>offerta ristrutturazione Petronella Alida</t>
  </si>
  <si>
    <t>offerta ristrutturazione Patrizia Magni in memoria di Martina Caroni</t>
  </si>
  <si>
    <t>offerta ristrutturazione Sala</t>
  </si>
  <si>
    <t>offerta ristrutturazione Ferrari in memoria di Martina</t>
  </si>
  <si>
    <t>offerta ristrutturazione Lodetti Laura Aurora</t>
  </si>
  <si>
    <t>offerta ristrutturazione Ancona</t>
  </si>
  <si>
    <t>offerta ristrutturazione Caroni Rossella</t>
  </si>
  <si>
    <t>offerta ristrutturazione Trentini Annamaria in memoria di Martina</t>
  </si>
  <si>
    <t>offerta ristrutturazione Grazioli Walter</t>
  </si>
  <si>
    <t>offerta ristrutturazione Casero Maurizio</t>
  </si>
  <si>
    <t>offerta ristrutturazione Gloria</t>
  </si>
  <si>
    <t>offerta ristrutturazione Condominio Tertulliano, 48 in memoria di Martina</t>
  </si>
  <si>
    <t>offerta ristrutturazione Ferrandi Adele</t>
  </si>
  <si>
    <t>offerta ristrutturazione Motta Guido</t>
  </si>
  <si>
    <t>offerta ristrutturazione famiglia Cazzaniga</t>
  </si>
  <si>
    <t>offerta ristrutturazione Stella Louise in memoria di Martina</t>
  </si>
  <si>
    <t>offerta ristrutturazione Pozzetti Claudio</t>
  </si>
  <si>
    <t>offerta ristrutturazione Bianchi Luigi</t>
  </si>
  <si>
    <t>offerta ristrutturazione Cremascoli Matteo</t>
  </si>
  <si>
    <t>offerta ristrutturazione Cremascoli Matteo di 7 anni</t>
  </si>
  <si>
    <t>offerta ristrutturazione Reggiori Luciana</t>
  </si>
  <si>
    <t>offerta ristrutturazione Golizio Marcella</t>
  </si>
  <si>
    <t>offerta ristrutturazione Leondi Anna Maria</t>
  </si>
  <si>
    <t>offerta ristrutturazione Caroni Andrea x Martina</t>
  </si>
  <si>
    <t>offerta ristrutturazione Turi Claudio</t>
  </si>
  <si>
    <t>offerta ristrutturazione oratorio Solinas Rita</t>
  </si>
  <si>
    <t>offerta ristrutturazione famiglia Maccabruni</t>
  </si>
  <si>
    <t>offerta ristrutturazione da Marcello Caroni in memoria di Martina</t>
  </si>
  <si>
    <t>offerta ristrutturazione avv Zanchetta Wilma in memoria di Martina</t>
  </si>
  <si>
    <t>offerta ristrutturazione da Maria D'Amico</t>
  </si>
  <si>
    <t>offerta ristrutturazione n.n (Francesco)</t>
  </si>
  <si>
    <t>offerta ristrutturazione Mariella Piccinelli</t>
  </si>
  <si>
    <t>offerta ristrutturazione Del Nero Francesco M.</t>
  </si>
  <si>
    <t>offerta ristrutturazione Cesa Bianchi Nicolò</t>
  </si>
  <si>
    <t>offerta ristrutturazione mangiarotti</t>
  </si>
  <si>
    <t>offerta ristrutturazione Caroni Andrea in memoria di martina</t>
  </si>
  <si>
    <t>offerta ristrutturazione Turri Claudio</t>
  </si>
  <si>
    <t>offerta ristrutturazione Ancona G. Melchioni G.</t>
  </si>
  <si>
    <t>offertya ristrutturazione Solinas Rita</t>
  </si>
  <si>
    <t>offerta ristrutturazione dr Pompili G.</t>
  </si>
  <si>
    <t>offerte ristrutturazione Parati Andrea</t>
  </si>
  <si>
    <t>offerta ristrutturazione oratorio Sylvia Romano Adick</t>
  </si>
  <si>
    <t>offerta ristrutturazione oratorio Bongiorno Luca</t>
  </si>
  <si>
    <t>offerta ristrutturazione oratorio Greco Marta</t>
  </si>
  <si>
    <t>offerta ristrutturazione oratorio Frana Paganelli Ines</t>
  </si>
  <si>
    <t>offerta ristrutturazione oratorio Pometto Maria</t>
  </si>
  <si>
    <t>offerta ristrutturazione oratorio Colletta Emanuela</t>
  </si>
  <si>
    <t>offerta ristrutturazione oratorio Boschiroli Gabriele</t>
  </si>
  <si>
    <t>offerta ristrutturazione oratorio Università Luigi Bocconi</t>
  </si>
  <si>
    <t>offerta ristrutturazione Mena Gianfranco</t>
  </si>
  <si>
    <t>offerta ristrutturazione Delfino Lorenzo Salvi F.</t>
  </si>
  <si>
    <t>offerta ristrutturazione Caroni M e Del Nero Silvia</t>
  </si>
  <si>
    <t>offerta ristrutturazione Arcidiocesi di Milano</t>
  </si>
  <si>
    <t>offerta ristrutturazione Bini Nice</t>
  </si>
  <si>
    <t>offerta ristrutturazione Baronchelli G.</t>
  </si>
  <si>
    <t>offerta ristrutturazione oratorio Villani R.</t>
  </si>
  <si>
    <t>offerta ristrutturazione oratorio da certificati</t>
  </si>
  <si>
    <t>offerta ristrutturazione oratorio D'Alò Renata</t>
  </si>
  <si>
    <t>offerta ristrutturazione oratorio Parente Giuseppina</t>
  </si>
  <si>
    <t>offerta ristrutturazione Luca Ciceri</t>
  </si>
  <si>
    <t>offerte ristrutturazione da sign Invernizzi</t>
  </si>
  <si>
    <t>offerta ristrutturazione Frusconi Rinalda dal dott. Colombo</t>
  </si>
  <si>
    <t>offerta ristrutturazione Orsini M.L Crosa E</t>
  </si>
  <si>
    <t>offerta ristrutturazione Cordella Angela</t>
  </si>
  <si>
    <t>offerta ristrutturazione Sole Gorla Casanova</t>
  </si>
  <si>
    <t>offerta ristrutturazione Ives Bagnini</t>
  </si>
  <si>
    <t>offerta ristrutturazione Ornella Franchi e Guido</t>
  </si>
  <si>
    <t>offerta ristrutturazione Garsi Stefano Cozzi Renata</t>
  </si>
  <si>
    <t>offerta ristrutturazione comunione a domicilio</t>
  </si>
  <si>
    <t>offerta ristrutturazione Diamante</t>
  </si>
  <si>
    <t>offerta ristrutturazione per Piero</t>
  </si>
  <si>
    <t>offerta ristrutturazione famiglia Conti</t>
  </si>
  <si>
    <t>offerta ristrutturazione Bagini Ines</t>
  </si>
  <si>
    <t>offerta ristrutturazione Casanova Jole</t>
  </si>
  <si>
    <t>offerta ristrutturazione Ale e Martina</t>
  </si>
  <si>
    <t>offerta ristrutturazione Paoli Cinzia</t>
  </si>
  <si>
    <t>offerta ristrutturazione Caracciolo Ernesto</t>
  </si>
  <si>
    <t>offerta ristrutturazione Oscar Pace</t>
  </si>
  <si>
    <t>offerta ristrutturazione Giorgio e Bice Tieghi</t>
  </si>
  <si>
    <t>offerta ristrutturazione coniugi Manzoni per Martina</t>
  </si>
  <si>
    <t>offerta ristrutturazione Colombo Vittorina</t>
  </si>
  <si>
    <t>offerta ristrutturazione Ancona Melchiorri</t>
  </si>
  <si>
    <t>offerta ristrutturazione Riccardo Orazi</t>
  </si>
  <si>
    <t>offerta ristrutturazione Rossana</t>
  </si>
  <si>
    <t>offerta ristrutturazione Bar la Rosa di Versaille</t>
  </si>
  <si>
    <t>offerta ristrutturazione Melani Cecilia</t>
  </si>
  <si>
    <t>Data</t>
  </si>
  <si>
    <t>Causale</t>
  </si>
  <si>
    <t>Importo</t>
  </si>
  <si>
    <t>Totale</t>
  </si>
  <si>
    <t>Offerte consegnate sotto varie forme
presso la Segreteria dell'Oratorio</t>
  </si>
  <si>
    <t>Preventivo di spesa a tutt'oggi:</t>
  </si>
  <si>
    <t>Totale offerte ricevute:</t>
  </si>
  <si>
    <t>Offerte ricevute sotto varie forme presso la segreteria parrocchiale:</t>
  </si>
  <si>
    <t>Offerte ricevute sotto varie forme presso la segreteria dell'oratorio:</t>
  </si>
  <si>
    <t>OraIn€uro</t>
  </si>
  <si>
    <t>A saldare:</t>
  </si>
  <si>
    <t>Offerte consegnate sotto varie forme
presso la Segreteria Parrocchiale</t>
  </si>
  <si>
    <t>offerte ristrutturazione oratorio</t>
  </si>
  <si>
    <t>offerta ristrutturazione oratorio dott Pompili</t>
  </si>
  <si>
    <t>offerta ristrutturazione oratorio da Quadrifoglio</t>
  </si>
  <si>
    <t>offerta ristrutturazione oratorio piccinelli</t>
  </si>
  <si>
    <t>offerta ristrutturazione oratorio panontin</t>
  </si>
  <si>
    <t>offerta ristrutturazione oratorio zanotti</t>
  </si>
  <si>
    <t>offerta ristrutturazione oratorio calzolari bonifico 17/1</t>
  </si>
  <si>
    <t>offerta ristrutturazione oratorio calzolari bonifico 15/2</t>
  </si>
  <si>
    <t>offerta ristrutturazione oratorio</t>
  </si>
  <si>
    <t>offerta ristrutturazione oratorio Ottolina</t>
  </si>
  <si>
    <t>offerta ristrutturazione oratorio Douglas Scotti</t>
  </si>
  <si>
    <t>offerta ristrutturazione oratorio d'Alò Renata</t>
  </si>
  <si>
    <t>offerta ristrutturazione oratorio Graziella Imperiali</t>
  </si>
  <si>
    <t>offerta ristrutturazione oratorio da Pineta</t>
  </si>
  <si>
    <t>offerta ristrutturazione oratorio Parente</t>
  </si>
  <si>
    <t>offerta ristrutturazione oratorio Severgnini</t>
  </si>
  <si>
    <t>offerta ristrutturazione oratorio vetrerie di empoli</t>
  </si>
  <si>
    <t>offerta ristrutturazione oratorio Pagliughi</t>
  </si>
  <si>
    <t>offerta ristrutturazione Brambilla</t>
  </si>
  <si>
    <t>offerta ristrutturazione oratorio dagli ammalati</t>
  </si>
  <si>
    <t>offerta ristrutturazione oratorio condomini pza Insubria</t>
  </si>
  <si>
    <t>offerta ristrutturazione oratorio Calzolari bonifico</t>
  </si>
  <si>
    <t>offerta ristrutturazione oratorio Battaglia</t>
  </si>
  <si>
    <t>offerta ristrutturazione oratorio Imperiali Graziella</t>
  </si>
  <si>
    <t>offerta ristrutturazione oratorio Cavalcanti</t>
  </si>
  <si>
    <t>offerta ristrutturazione oratorio da mercatino</t>
  </si>
  <si>
    <t>offerta ristrutturazione Biocchi</t>
  </si>
  <si>
    <t>offerta ristrutturazione oratorio Covini c/c postale</t>
  </si>
  <si>
    <t>offerte risatrutturazione</t>
  </si>
  <si>
    <t>offerta ristrutturazione da spettacolo La Giara</t>
  </si>
  <si>
    <t>offerta ristrutturazione Financial Systems</t>
  </si>
  <si>
    <t>offerta ristrutturazione Delfino L. Soldi F.</t>
  </si>
  <si>
    <t>offerta ristrutturazione Redemagni Mariuccia</t>
  </si>
  <si>
    <t>offerta ristrutturazione oratorio Parente c/c postale</t>
  </si>
  <si>
    <t>offerta ristrutturazione oratorio Douglas Clara</t>
  </si>
  <si>
    <t>offerta ristrutturazione oratorio Conte</t>
  </si>
  <si>
    <t>offerta ristrutturazione oratorio Anna</t>
  </si>
  <si>
    <t>offerta ristrutturazione oratorio Nasuelli</t>
  </si>
  <si>
    <t>Banchetto Mercatino - V ele</t>
  </si>
  <si>
    <t>Lavoretti TiSpengo&amp;MiAccendo (Margherita e compagne)</t>
  </si>
  <si>
    <t>Offerta anonima</t>
  </si>
  <si>
    <t>Offerte anonima</t>
  </si>
  <si>
    <t>In memoria di Anna (offerta Mangiagalli)</t>
  </si>
  <si>
    <t>Spettacolo teatrale 2° Media (lordo)</t>
  </si>
  <si>
    <t>Sottoscrizione a Premi 14'837 biglietti (netto)</t>
  </si>
  <si>
    <t>Il salvadanaio di Giulia</t>
  </si>
  <si>
    <t>Offerte varie</t>
  </si>
  <si>
    <t>1° media - Vendita di torte e vino</t>
  </si>
  <si>
    <t>Offerta sig.ra Franca</t>
  </si>
  <si>
    <t>In memoria di Hilda d'Emey (familiari)</t>
  </si>
  <si>
    <t>Offerta anonima su conto corrente bancario oratorio</t>
  </si>
  <si>
    <t>1° media - Vendita di torte</t>
  </si>
  <si>
    <t>Banchetto Scambiagiochi - III e IV elementare</t>
  </si>
  <si>
    <t>Mercatino oggetti - V ele</t>
  </si>
  <si>
    <t>Offerte varie raccolte durante l'anno 2004</t>
  </si>
  <si>
    <t>offerta a mezzo Financial system per ristrutturazione</t>
  </si>
  <si>
    <t>Foier - Ricavato fabbricazione bomboniere</t>
  </si>
  <si>
    <t>Banchetto Aperitivo Festa della Mamma</t>
  </si>
  <si>
    <t>Offerta sig. Boccetti</t>
  </si>
  <si>
    <t>Offerta Laurea Federico Serrelli</t>
  </si>
  <si>
    <t>offerta ristrutturazione oratorio Bignazzi c/c postale</t>
  </si>
  <si>
    <t>1° media - Vendita di torte e biscotti</t>
  </si>
  <si>
    <t>offerta ristrutturazione oratorio Guglielmini</t>
  </si>
  <si>
    <t xml:space="preserve">offerte ristrutturazione oratorio </t>
  </si>
  <si>
    <t>Offerta n.n.</t>
  </si>
  <si>
    <t>offerta ristrutturazione oratorio famiglia Mangiagalli</t>
  </si>
  <si>
    <t>offerta ristrutturazione oratorio Clara Douglas Scotti</t>
  </si>
  <si>
    <t>offerta ristrutturazione oratorio n.n</t>
  </si>
  <si>
    <t>offerta ristrutturazione oratorio camprese</t>
  </si>
  <si>
    <t>offerta ristrutturazione oratorio calzolari</t>
  </si>
  <si>
    <t>offerta ristrutturazione oratorio N.N.</t>
  </si>
  <si>
    <t>Attività di branco mi92</t>
  </si>
  <si>
    <t>1° media - Vendita torte</t>
  </si>
  <si>
    <t>Offerta -- famiglia Perfetti</t>
  </si>
  <si>
    <t>offerta ristrutturazione oratorio Bosi Giorgio</t>
  </si>
  <si>
    <t>offerta ristrutturazione oratorio Bona del Negro</t>
  </si>
  <si>
    <t>off. ristrutt. oratorio da pellegrinaggio Chiaravalle</t>
  </si>
  <si>
    <t>off. ristrutt. oratorio da buste vacanze</t>
  </si>
  <si>
    <t>offerta ristrutturazione oratorio Luciano Grasso</t>
  </si>
  <si>
    <t>Offerta fam Monti</t>
  </si>
  <si>
    <t xml:space="preserve">offerta ristrutturazione oratorio </t>
  </si>
  <si>
    <t>Offerta fam Mangiagalli</t>
  </si>
  <si>
    <t>1° media - Banchetto magliette</t>
  </si>
  <si>
    <t xml:space="preserve">offerta ristrutturazione oratorio da Apostolato della Preghiera </t>
  </si>
  <si>
    <t>offerta ristrutturazione oratorio da Arte del Quotidiano</t>
  </si>
  <si>
    <t>offerte ristrutturazione oratorio da gruppo Quadrifoglio</t>
  </si>
  <si>
    <t>Pesca di Beneficienza</t>
  </si>
  <si>
    <t>Compenso formatori presso c.to giovanile di Codogno [LO]</t>
  </si>
  <si>
    <t>Suffragio per la famiglia Muzzi</t>
  </si>
  <si>
    <t>offerte ristrutturazione oratorio da Gruppo Scout</t>
  </si>
  <si>
    <t>offerte ristrutturazione oratorio da buste vacanze</t>
  </si>
  <si>
    <t>offerta ristrutturazione oratorio da Imperiali Graziella</t>
  </si>
  <si>
    <t>offerta ristrutturazione da Quadrifoglio</t>
  </si>
  <si>
    <t>offerta ristrutturazione Merlini Emanuela</t>
  </si>
  <si>
    <t>offerta ristrutturazione oratorio da Clara Douglas</t>
  </si>
  <si>
    <t>offerta ristrutturazione oratorio da don Candido</t>
  </si>
  <si>
    <t>offerta ristrutturazione oratorio da buste vacanze</t>
  </si>
  <si>
    <t>offerta ristrutturazione valmassoi</t>
  </si>
  <si>
    <t>offerta ristrutturazione oratorio da vendita porcellane</t>
  </si>
  <si>
    <t>offerte ristrutturazione oratorio da mercatino</t>
  </si>
  <si>
    <t>offerte ristrutturazione oraotrio</t>
  </si>
  <si>
    <t>offerta ristrutturazione oratorio da Calzolari</t>
  </si>
  <si>
    <t>offerta rist oratorio da centro culturale presenza</t>
  </si>
  <si>
    <t>offerta ristrutturazione oratorio 7-14-21 agosto</t>
  </si>
  <si>
    <t>offerta ristrutturazione oratorio Figini Antonietta</t>
  </si>
  <si>
    <t>offerta ristrutturazione oratorio Pompili</t>
  </si>
  <si>
    <t>offerta ristrutturazione oratorio Calzolari</t>
  </si>
  <si>
    <t>offerta ristrutturazione oratorio Biocchi M.</t>
  </si>
  <si>
    <t>offerta ristrutturazione oratorio Piol Giuseppina</t>
  </si>
  <si>
    <t>offerta ristrutturazione oratorio da simone</t>
  </si>
  <si>
    <t>offerta ristrutturazione calzolari</t>
  </si>
  <si>
    <t>offerta ristrutt. oratorio contributo spese da cena dell'amicizia</t>
  </si>
  <si>
    <t>offerta ristrutturazione oratorio da Carminati</t>
  </si>
  <si>
    <t>offerte ristrutturazione oratorio Calzolari</t>
  </si>
  <si>
    <t>offerta ristrutturazione oratorio Rampini</t>
  </si>
  <si>
    <t>offerta ristrutturazione oratorio Sommaruga</t>
  </si>
  <si>
    <t>offerta ristrutturazione oratorio Polli</t>
  </si>
  <si>
    <t>Offerta Santangelo</t>
  </si>
  <si>
    <t>offerta ristrutturazione oratorio Panzarino</t>
  </si>
  <si>
    <t>offerta ristrutturazione oratorio da quadsrifoglio</t>
  </si>
  <si>
    <t>offerte ristrutturazione oratorio da funerale Bottini</t>
  </si>
  <si>
    <t>offerte ristr. Oratorio in memoria di V. Battesini</t>
  </si>
  <si>
    <t>offerte ristrutturazione oratorio Bosi Giorgio</t>
  </si>
  <si>
    <t>offerte ristrutturazione oratorio ditta Bosi</t>
  </si>
  <si>
    <t>offerta ristrutturazione oratorio Roda Carla</t>
  </si>
  <si>
    <t>offerta ristrutturazione oratorio Luciana Reggioni</t>
  </si>
  <si>
    <t>offerta ristrutt. Oratorio in memoria di Francesco Zilioli</t>
  </si>
  <si>
    <t>offerta ristrutturazione oratorio Ciani Rossana</t>
  </si>
  <si>
    <t>offerta ristrutturazione oratorio Santamaria</t>
  </si>
  <si>
    <t>offerta ristrutturazione oratorio Montanari Orsola</t>
  </si>
  <si>
    <t>offerta ristrutturazione oratorio da Ass. Musica per la Vita</t>
  </si>
  <si>
    <t>offerte ristrutturazione oratorio cambio lire</t>
  </si>
  <si>
    <t>offerta ristrutturazione oratorio Monari Mirta</t>
  </si>
  <si>
    <t>offerta ristrutturazione oratorio d'Adda Teresa</t>
  </si>
  <si>
    <t>offerta ristrutturazione Fiorani</t>
  </si>
  <si>
    <t>offerta ristrutturazione oratorio Coledan Carolina</t>
  </si>
  <si>
    <t>offerta ristrutturazione oratorio gruppo quadrifoglio</t>
  </si>
  <si>
    <t>offerta ristrutturazione oratorio dotto Pompili</t>
  </si>
  <si>
    <t>offere ristrutturazione oratorio</t>
  </si>
  <si>
    <t>offerta ristrutturazione oratorio da Buongiorno Luca</t>
  </si>
  <si>
    <t>offerta ristrutturazione famiglia Crociati</t>
  </si>
  <si>
    <t>offerta ristrutturazione famiglia Goglio</t>
  </si>
  <si>
    <t>offerta ristrutturazione Mario Biocchi</t>
  </si>
  <si>
    <t>offerta ristrutturazione Ancona G.. Melchiorri</t>
  </si>
  <si>
    <t>offerta ristrutturazione oratorio Zampolini Carlo</t>
  </si>
  <si>
    <t>offerta ristrutturazione oratorio Cordella</t>
  </si>
  <si>
    <t>offerta ristrutturazione oratorio Rossini Giorgio</t>
  </si>
  <si>
    <t>offerta ristrutturazione oratorio Del Papa oniranze funebri</t>
  </si>
  <si>
    <t>offerta ristrutturazione oratorio Copaloni Anna</t>
  </si>
  <si>
    <t>offerta ristrutturazione oratorio Citterio Giuseppe</t>
  </si>
  <si>
    <t>offerta ristrutturazione oratorio famiglia Maura</t>
  </si>
  <si>
    <t>offerta ristrutturazione oratorio da Apostolato della Preghiera</t>
  </si>
  <si>
    <t>offerta ristrutturazione da posta reg. non pervenuta valuta 20/5</t>
  </si>
  <si>
    <t>offerta ristrutturazione famiglia Maccarini</t>
  </si>
  <si>
    <t>offerta ristrutturazione Bonetti Annamaria</t>
  </si>
  <si>
    <t>offerta ristrutturazione Squarza Eugenio</t>
  </si>
  <si>
    <t>offerta ristrutturazione Manara Luciano</t>
  </si>
  <si>
    <t>offerta ristrutturazione nn</t>
  </si>
  <si>
    <t>offerta ristrutturazione in memoria di Cremonesi Pierina</t>
  </si>
  <si>
    <t>offerta ristrutturazione famiglia Venturino</t>
  </si>
  <si>
    <t>offerta ristrutturazione Benkhalek Mohamed</t>
  </si>
  <si>
    <t>offerta ristruturazione. oratorio da Centro Culturale Presenza</t>
  </si>
  <si>
    <t>offerta ristrutturazione oratorio da Castoldi Carla</t>
  </si>
  <si>
    <t>offerta ristrutturazione oratorio da Ficarra</t>
  </si>
  <si>
    <t>offerta ristrutturazione oratorio da Clara Douglas Scotti</t>
  </si>
  <si>
    <t>offerta ristrutturazione oratorio da Agrillo</t>
  </si>
  <si>
    <t>offerta ristrutturazione oratorio da Parente</t>
  </si>
  <si>
    <t>offerte ristrutturazione oratorio da corso fidanzati</t>
  </si>
  <si>
    <t>offerte ristrutturazione oratorio da Brambilla</t>
  </si>
  <si>
    <t>offerte ristrutturazione oratorio Sironi Giuseppe</t>
  </si>
  <si>
    <t xml:space="preserve">offerte ristrutturazione oratorio  </t>
  </si>
  <si>
    <t>offerte ristrutturazione oratorio Silvestri Francesco</t>
  </si>
  <si>
    <t>offerte ristrutturazione oratorio Covini Francesco</t>
  </si>
  <si>
    <t>offerte ristrutturazione oratorio Costa Daniele</t>
  </si>
  <si>
    <t>offerte ristrutturazione oratorio Imperiali Graziella</t>
  </si>
  <si>
    <t>offerte ristrutturazione oratorio D'Aquino Pierpaolo</t>
  </si>
  <si>
    <t>offerte ristrutturazione oratorio Luca Bongiorno</t>
  </si>
  <si>
    <t>offerta ristrutturazione oratorio Ancona G.</t>
  </si>
  <si>
    <t>offerta ristrutturazione oratorio da Clara Duglas</t>
  </si>
  <si>
    <t>offerta ristrutturazione oratorio Morselli Maria</t>
  </si>
  <si>
    <t>offerta ristrutturazione oratorio Costa Daniele</t>
  </si>
  <si>
    <t>offerta ristrutturazione oratorio Scala Felice</t>
  </si>
  <si>
    <t>offerta ristrutturazione oratorio Tilde Galli</t>
  </si>
  <si>
    <t>offerta ristrutturazione oratorio Merlini Emanuele</t>
  </si>
  <si>
    <t>offerta ristrutturazione oratorio Malausa Roberto</t>
  </si>
  <si>
    <t>offerta ristrutturazione oratorio Costa Caterina</t>
  </si>
  <si>
    <t>offerta ristrutturazione oratorio Cucinotta</t>
  </si>
  <si>
    <t>offerta ristrutturazione oratorio Santamaria Maria</t>
  </si>
  <si>
    <t>offerta ristrutturazione oratorio Ancona-Melchioni</t>
  </si>
  <si>
    <t>offerta ristrutturazione oratorio famiglia Laruffa</t>
  </si>
  <si>
    <t>offerta ristrutturazione oratorio Montecchi Anna</t>
  </si>
  <si>
    <t>offerta ristrutturazione oratorio Citroni Giulia</t>
  </si>
  <si>
    <t>offerta ristrutturazione oratorio famiglia Costa Daniele</t>
  </si>
  <si>
    <t>offerta ristrutturazione oratorio Peroziello Delfino</t>
  </si>
  <si>
    <t>offerta ristrutturazione oratorio Ricci Gloria</t>
  </si>
  <si>
    <t>offerta ristrutturazione oratorio Rossini Federico</t>
  </si>
  <si>
    <t>offerta ristrutturazione oratorio Pantone Maria</t>
  </si>
  <si>
    <t>offerta ristrutturazione oratorio Calì Nazareno</t>
  </si>
  <si>
    <t>offerta ristrutturazione oratorio Aiolfi</t>
  </si>
  <si>
    <t>offerta ristrutturazione oratorio da il Foyer</t>
  </si>
  <si>
    <t>offerta ristrutturazione oratorio Pompili Giuseppe</t>
  </si>
  <si>
    <t>offerta ristrutturazione oratorio da Marino Amoruso</t>
  </si>
  <si>
    <t>offerta ristrutturazione oratorio da Buccheri Aldo</t>
  </si>
  <si>
    <t>offerta ristrutturazione oratorio da Graziella Imperiali</t>
  </si>
  <si>
    <t xml:space="preserve">offerta ristrutturazione oratorio da scuola di cucito di Gazzada  </t>
  </si>
  <si>
    <t xml:space="preserve">offerta ristrutturazioone oratorio </t>
  </si>
  <si>
    <t>offerta ristrutturazione oratorio G.Giacomelli</t>
  </si>
  <si>
    <t>offerta ristrutturazione oratorio Cremscoli</t>
  </si>
  <si>
    <t>offerta ristrutturazione oratorio Silvio Leali</t>
  </si>
  <si>
    <t>offerta ristrutturazione oratorio Lodigiani</t>
  </si>
  <si>
    <t>offerte ristrutturazione oratorio Parente Giuseppina</t>
  </si>
  <si>
    <t>_________________________________________________________</t>
  </si>
  <si>
    <t>Offerte raccolte dopo la s. Messa</t>
  </si>
  <si>
    <t>Castagne e vino di sabato e domenica</t>
  </si>
  <si>
    <t>Offerta NN</t>
  </si>
  <si>
    <t>offerta ristrutturazione oratorio NN</t>
  </si>
  <si>
    <t>offerte ristrutturazione oratorio asta statuetta mercatino</t>
  </si>
  <si>
    <t>offerte ristrutturazione oratorio Clara Douglas Scotti</t>
  </si>
  <si>
    <t>offerte ristrutturazione oratorio Roberto Tomirotti</t>
  </si>
  <si>
    <t>offerte ristrutturazione oratorio Calzolari Enzo</t>
  </si>
  <si>
    <t>offerta ristrutturazione oratorio Vezzù Maria</t>
  </si>
  <si>
    <t>offerta ristrutturazione oratorio Mangiameli Vittorio</t>
  </si>
  <si>
    <t>offerte ristrutturazione oratorio Bice e Giorgio Tieghi</t>
  </si>
  <si>
    <t>offerta ristrutturazione oratorio Daleno Marco</t>
  </si>
  <si>
    <t>offerta ristrutturazione oratorio D'Alò</t>
  </si>
  <si>
    <t>offerte ristrutturazione oratorio Magnani Giovanna</t>
  </si>
  <si>
    <t>offerta ristrutturazione oratorio Ciro Zizolai</t>
  </si>
  <si>
    <t>offerta ristrutturazione oratorio Milan Alberta</t>
  </si>
  <si>
    <t xml:space="preserve"> </t>
  </si>
  <si>
    <t>offerta ristrutturazione oratorio Montano Filippo</t>
  </si>
  <si>
    <t>offerta ristrutturazione oratorio Famiglia Cervetti</t>
  </si>
  <si>
    <t>offerta ristrutturazione oratorio Fiorin B.</t>
  </si>
  <si>
    <t>offerta ristrutturazione oratorio Volpi Mgrazia</t>
  </si>
  <si>
    <t>offerta ristrutturazione oratorio Rossana</t>
  </si>
  <si>
    <t>offerte ristrutturazione oratorio Bongiorno Luca</t>
  </si>
  <si>
    <t>offerte ristrutturazione oratorio Zamborlin</t>
  </si>
  <si>
    <t>offerta ristrutturazione Cavalloni Giancarlo</t>
  </si>
  <si>
    <t>offerta ristrutturazione Boerio Pietro</t>
  </si>
  <si>
    <t>offerta ristrutturazione Calaresi Mario</t>
  </si>
  <si>
    <t>offerta ristrutturazione Lucioli Alessandra</t>
  </si>
  <si>
    <t>offerta ristrutturazione Laura Breve - G:P: Polli</t>
  </si>
  <si>
    <t>offerta ristrutturazione Oppizio Engardo</t>
  </si>
  <si>
    <t>offerta ristrutturazione oratorio Ancona Melchioni</t>
  </si>
  <si>
    <t>offerta ristrutturazione oratorio Garsi Stefano</t>
  </si>
  <si>
    <t>offerta ristrutturazione oratorio a suffragio di Mannello B</t>
  </si>
  <si>
    <t>offerte ristrutturazione oratorio Zaltieri</t>
  </si>
  <si>
    <t>offerta ristrutturazione oratorio Financial Systems Consult</t>
  </si>
  <si>
    <t>offerta ristrutturazione oratorio Cerri Roberto</t>
  </si>
  <si>
    <t>offerta ristrutturazione oratorio Caramuta Michele</t>
  </si>
  <si>
    <t>offerta ristrutturazione oratorio Cani Eugenia</t>
  </si>
  <si>
    <t>offerta ristrutturazione oratorio GNTGRL</t>
  </si>
  <si>
    <t>offerta ristrutturazione oratorio Dondi Pompilio</t>
  </si>
  <si>
    <t>offerta ristrutturazione oratorio Lacchini Giampiero</t>
  </si>
  <si>
    <t>offerta ristrutturazione oratorio Polia Giovanni</t>
  </si>
  <si>
    <t>offerta ristrutturazione oratorio Maridati Amelia</t>
  </si>
  <si>
    <t>offerta ristrutturazione oratorio Polli Enzo</t>
  </si>
  <si>
    <t>offerta ristrutturazione oratorio fam Costa Daniele</t>
  </si>
  <si>
    <t>offerta ristrutturazione oratorio da scuola di cucito</t>
  </si>
  <si>
    <t>offerta ristrutturazione oratorio Chiesa Idamaria</t>
  </si>
  <si>
    <t>offerta ristrutturazione oratorio Letizia Folli</t>
  </si>
  <si>
    <t>offerta ristrutturazione oratorio Veronesi Cusago</t>
  </si>
  <si>
    <t>offerta ristrutturazione oratorio Bellini Giuseppe</t>
  </si>
  <si>
    <t>offerte ristrutturazione oratorio Colombo Giuseppe</t>
  </si>
  <si>
    <t>offerta ristrutturazione oratorio Vazzana Fabio</t>
  </si>
  <si>
    <t>offerta ristrutturazione oratorio Calzolari Enzo</t>
  </si>
  <si>
    <t>offerta ristrutturazione oratorio Raffaella</t>
  </si>
  <si>
    <t>offerta ristrutturazione oratorio Cardelli P</t>
  </si>
  <si>
    <t>offerta ristrutturazione oratorio Cazzaniga</t>
  </si>
  <si>
    <t>offerta ristrutturazione oratorio Bignazzi</t>
  </si>
  <si>
    <t>offerta ristrutturazione oratorio Cassol</t>
  </si>
  <si>
    <t xml:space="preserve">offerta ristrutturazione oratorio Cozzolino </t>
  </si>
  <si>
    <t>offerta ristrutturazione oratorio Colombo L</t>
  </si>
  <si>
    <t>offerta ristrutturazione oratorio Montanari</t>
  </si>
  <si>
    <t>Consuntivo delle offerte di tante piccole attività</t>
  </si>
  <si>
    <t>offerta ristrutturazione oratorio gruppo Quadrifoglio</t>
  </si>
  <si>
    <t xml:space="preserve">offerta ristrutturazione oratorio da mercatino </t>
  </si>
  <si>
    <t>offerta ristrutturazione oratorio Reggiori Luciana</t>
  </si>
  <si>
    <t>offerta ristrutturazione oratorio Parigi Alessandro</t>
  </si>
  <si>
    <t>offerta ristrutturazione oratorio Geostudio di Scarton</t>
  </si>
  <si>
    <t>offerta ristrutturazione oratorio Bonetti Anna Maria</t>
  </si>
  <si>
    <t>offerta ristrutturazione oratorio Pompilii Giovanni</t>
  </si>
  <si>
    <t>offerta ristrutturazione oratorio Perdomini Maria</t>
  </si>
  <si>
    <t>offerta ristrutturazione oratorio Piola Cornelia</t>
  </si>
  <si>
    <t>offerta ristrutturazione oratorio Sorci Alessandro</t>
  </si>
  <si>
    <t>offerta ristrutturazione oratorio Casano Anna Maria</t>
  </si>
  <si>
    <t>offerta ristrutturazione oratorio Giuseppa Greco</t>
  </si>
  <si>
    <t>offerta ristrutturazione oratorio Sorci Filippo</t>
  </si>
  <si>
    <t>offerta ristrutturazione oratorio Ernesto Ciceri</t>
  </si>
  <si>
    <t>offerta risatrutturazione oratorio Barbareschi Carlo</t>
  </si>
  <si>
    <t>offerta ristrutturazione oratorio Bareggi Alberto</t>
  </si>
  <si>
    <t>offerta ristrutturazione oratorio Villani Roberto</t>
  </si>
  <si>
    <t>offerta ristrutturazione oratorio Mangiagalli</t>
  </si>
  <si>
    <t>offerta ristrutturazione oratorio Franco Porati</t>
  </si>
  <si>
    <t>offerta ristrutturazione oratorio Rinalda Paraboni</t>
  </si>
  <si>
    <t>offerta ristrutturazione oratorio Campese Mariangela</t>
  </si>
  <si>
    <t>offerta ristrutturazione oratorio Sivya Adyck Rondino</t>
  </si>
  <si>
    <t>offerta ristrutturazione oratorio Cozzolino Benito</t>
  </si>
  <si>
    <t>offerta ristrutturazione oratorio Monari Mirya</t>
  </si>
  <si>
    <t>offerta ristrutturazione oratorio Arioli Maria</t>
  </si>
  <si>
    <t>offerta ristrutturazione oratorio Caiti Iolanda</t>
  </si>
  <si>
    <t>offerta ristrutturazione oratorio Chinappi Maria</t>
  </si>
  <si>
    <t>offerta ristrutturazione oratorio famiglia Cazzaniga</t>
  </si>
  <si>
    <t>offerta ristrutturazione oratorio Groppi</t>
  </si>
  <si>
    <t>offerte ristrutturazione oratorio Bevilacqua Fulvio</t>
  </si>
  <si>
    <t>offerta ristrutturazione oratorio Cattivelli Angela</t>
  </si>
  <si>
    <t>offerta ristrutturazione oratorio Lina Poggetti</t>
  </si>
  <si>
    <t>offerta ristrutturazione oratorio Agrillo Giuseppe</t>
  </si>
  <si>
    <t>offerta ristrutturazione oratorio Riboni Silvano</t>
  </si>
  <si>
    <t>offerta ristrutturazione oratorio Zangrandi Antonello</t>
  </si>
  <si>
    <t>offerta ristrutturazione oratorio Pillan Giancarlo</t>
  </si>
  <si>
    <t>offerta ristrutturazione oratorio Lodetti Laura Aurora</t>
  </si>
  <si>
    <t>offerta ristrutturazione oratorio Ancona Giuseppe Melchiorri</t>
  </si>
  <si>
    <t>offerta ristrutturazione oratorio Monari Gianfranco</t>
  </si>
  <si>
    <t>offerta ristrutturazione oratorio Famiglia Maura</t>
  </si>
  <si>
    <t>offerta ristrutturazione Tavazzani Aristide</t>
  </si>
  <si>
    <t>offerta ristrutturazione famiglia Saltarella</t>
  </si>
  <si>
    <t>offerta ristrutturazione NN</t>
  </si>
  <si>
    <t>offerta ristrutturazione Riva Angelo</t>
  </si>
  <si>
    <t>offerta ristrutturazione oratorio Leporatti Giancarlo</t>
  </si>
  <si>
    <t>offerta ristrutturazione oratorio Besana Maria B.</t>
  </si>
  <si>
    <t>offerta ristrutturazione oratorio Bellani Dedè</t>
  </si>
  <si>
    <t>offerta ristrutturazione oratorio Lionti Velsca</t>
  </si>
  <si>
    <t>offerta ristrutturazione oratorio Simone Ferrari</t>
  </si>
  <si>
    <t>offerta ristrutturazione oratorio Buteri Calogero</t>
  </si>
  <si>
    <t>offerta ristrutturazione oratorio Scarton Mario</t>
  </si>
  <si>
    <t>offerta ristrutturazione oratorio Giampiero Stefano Caterina</t>
  </si>
  <si>
    <t>offerta ristrutturazione oratorio Cremascoli Emanuela</t>
  </si>
  <si>
    <t>offerta ristrutturazione oratorio Cassina Luigi</t>
  </si>
  <si>
    <t>offerta ristrutturazione oratorio Mietta Angela</t>
  </si>
  <si>
    <t>offerta ristrutturazione oratorio Raco Melara Egle</t>
  </si>
  <si>
    <t>offerta ristrutturazione oratorio Angelo Battaglia</t>
  </si>
  <si>
    <t>offerta ristrutturazione oratorio Grassini - Vizzini</t>
  </si>
  <si>
    <t>offerta ristrutturazione oratorio Michele Zinni</t>
  </si>
  <si>
    <t>offerta ristrutturazione oratorio Aire Carlo  per Aire Gabriele</t>
  </si>
  <si>
    <t>offerta ristrutturazione oratorio Anna Leporino</t>
  </si>
  <si>
    <t xml:space="preserve">offerte ristrutturazione </t>
  </si>
  <si>
    <t>offerta ristrutturazione fam Verna</t>
  </si>
  <si>
    <t>offerte ristrutturazione</t>
  </si>
  <si>
    <t>offerta ristrutturazione Baggi Alessandra</t>
  </si>
  <si>
    <t>offerta ristrutturazione Clara Douglas Scotti</t>
  </si>
  <si>
    <t>offerta ristrutturazioneDiego Rocco Franchi</t>
  </si>
  <si>
    <t>offerta ristrutturazione Menabue Gianfranco</t>
  </si>
  <si>
    <t>offerta ristrutturazione Zaltieri Angela</t>
  </si>
  <si>
    <t>offerta ristrutturazione Bazzanini R.</t>
  </si>
  <si>
    <t>offerta ristrutturazione Patera Vittorio</t>
  </si>
  <si>
    <t>offerta ristrutturazione Zanetti Luca</t>
  </si>
  <si>
    <t>offerta ristrutturazione Polenghi Loredana</t>
  </si>
  <si>
    <t>offerta ristrutturazione Zanetti Dana Cristian</t>
  </si>
  <si>
    <t>offerta ristrutturazione Stillitano Vincenzo</t>
  </si>
  <si>
    <t>offerta ristrutturazione Bozzi Enrico Giulio</t>
  </si>
  <si>
    <t>offerta ristrutturazione spa Way</t>
  </si>
  <si>
    <t>offerta ristrutturazione Caufin Alberto</t>
  </si>
  <si>
    <t>offerta ristrutturazione Guidetti Pietro</t>
  </si>
  <si>
    <t>offerta ristrutturazione Vigotti Giancarlo</t>
  </si>
  <si>
    <t>offerta ristrutturazione Botti Laura</t>
  </si>
  <si>
    <t>offerta ristrutturazione Panzarino Saverio</t>
  </si>
  <si>
    <t>offerta ristrutturazione famiglia Pagliughi</t>
  </si>
  <si>
    <t>offerta ristrutturazione spa Elchim</t>
  </si>
  <si>
    <t>offerta ristrutturazione Gallotti Monica</t>
  </si>
  <si>
    <t>offerta ristrutturazione Baggi Luigi</t>
  </si>
  <si>
    <t>offerta ristrutturazione Ranci Alessandro</t>
  </si>
  <si>
    <t>offerta ristrutturazione Tamara Pin</t>
  </si>
  <si>
    <t>offerta ristrutturazione Binda Adriana</t>
  </si>
  <si>
    <t>offerta ristrutturazione srl Reluna</t>
  </si>
  <si>
    <t>offerta ristrutturazione Lodigiani Guido</t>
  </si>
  <si>
    <t>offerta ristrutturazione Tiezzi Gaspero</t>
  </si>
  <si>
    <t>offerte ristrutturazione Bongiorno Luca</t>
  </si>
  <si>
    <t>offerte ristrutturazione Bassi Antonio</t>
  </si>
  <si>
    <t>offerte ristrutturazione Villa M Luisa</t>
  </si>
  <si>
    <t>offerta ristrutturazione Rossini Giorgio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</si>
</sst>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ddd\ dd/mmm/yy"/>
    <numFmt numFmtId="173" formatCode="&quot;€&quot;\ #,##0.00"/>
    <numFmt numFmtId="174" formatCode="dd/mm/yy"/>
  </numFmts>
  <fonts count="1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9"/>
      <name val="Arial"/>
      <family val="2"/>
    </font>
    <font>
      <sz val="12"/>
      <name val="Arial"/>
      <family val="2"/>
    </font>
    <font>
      <sz val="12"/>
      <color indexed="15"/>
      <name val="Arial"/>
      <family val="2"/>
    </font>
    <font>
      <sz val="14"/>
      <color indexed="15"/>
      <name val="Arial"/>
      <family val="2"/>
    </font>
    <font>
      <b/>
      <sz val="26"/>
      <color indexed="13"/>
      <name val="Arial"/>
      <family val="2"/>
    </font>
    <font>
      <sz val="10"/>
      <color indexed="13"/>
      <name val="Arial"/>
      <family val="2"/>
    </font>
    <font>
      <sz val="12"/>
      <color indexed="61"/>
      <name val="Arial"/>
      <family val="2"/>
    </font>
    <font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left"/>
    </xf>
    <xf numFmtId="173" fontId="0" fillId="2" borderId="0" xfId="0" applyNumberFormat="1" applyFill="1" applyAlignment="1">
      <alignment/>
    </xf>
    <xf numFmtId="172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173" fontId="1" fillId="2" borderId="0" xfId="0" applyNumberFormat="1" applyFont="1" applyFill="1" applyAlignment="1">
      <alignment horizontal="center"/>
    </xf>
    <xf numFmtId="49" fontId="0" fillId="2" borderId="1" xfId="0" applyNumberFormat="1" applyFill="1" applyBorder="1" applyAlignment="1">
      <alignment horizontal="left"/>
    </xf>
    <xf numFmtId="173" fontId="0" fillId="2" borderId="1" xfId="0" applyNumberFormat="1" applyFill="1" applyBorder="1" applyAlignment="1">
      <alignment/>
    </xf>
    <xf numFmtId="49" fontId="1" fillId="2" borderId="0" xfId="0" applyNumberFormat="1" applyFont="1" applyFill="1" applyAlignment="1">
      <alignment horizontal="right"/>
    </xf>
    <xf numFmtId="173" fontId="3" fillId="2" borderId="0" xfId="0" applyNumberFormat="1" applyFont="1" applyFill="1" applyAlignment="1">
      <alignment/>
    </xf>
    <xf numFmtId="172" fontId="0" fillId="2" borderId="0" xfId="0" applyNumberFormat="1" applyFill="1" applyAlignment="1">
      <alignment horizontal="right"/>
    </xf>
    <xf numFmtId="172" fontId="0" fillId="2" borderId="1" xfId="0" applyNumberFormat="1" applyFill="1" applyBorder="1" applyAlignment="1">
      <alignment horizontal="right"/>
    </xf>
    <xf numFmtId="172" fontId="0" fillId="0" borderId="0" xfId="0" applyNumberFormat="1" applyAlignment="1">
      <alignment horizontal="right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173" fontId="2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173" fontId="7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173" fontId="11" fillId="3" borderId="0" xfId="0" applyNumberFormat="1" applyFont="1" applyFill="1" applyAlignment="1">
      <alignment/>
    </xf>
    <xf numFmtId="173" fontId="7" fillId="3" borderId="1" xfId="0" applyNumberFormat="1" applyFont="1" applyFill="1" applyBorder="1" applyAlignment="1">
      <alignment/>
    </xf>
    <xf numFmtId="49" fontId="0" fillId="4" borderId="0" xfId="0" applyNumberFormat="1" applyFill="1" applyAlignment="1">
      <alignment horizontal="left"/>
    </xf>
    <xf numFmtId="173" fontId="0" fillId="4" borderId="0" xfId="0" applyNumberFormat="1" applyFill="1" applyAlignment="1">
      <alignment/>
    </xf>
    <xf numFmtId="49" fontId="1" fillId="4" borderId="0" xfId="0" applyNumberFormat="1" applyFont="1" applyFill="1" applyAlignment="1">
      <alignment horizontal="center"/>
    </xf>
    <xf numFmtId="173" fontId="1" fillId="4" borderId="0" xfId="0" applyNumberFormat="1" applyFont="1" applyFill="1" applyAlignment="1">
      <alignment horizontal="center"/>
    </xf>
    <xf numFmtId="49" fontId="1" fillId="4" borderId="0" xfId="0" applyNumberFormat="1" applyFont="1" applyFill="1" applyAlignment="1">
      <alignment horizontal="right"/>
    </xf>
    <xf numFmtId="173" fontId="3" fillId="4" borderId="0" xfId="0" applyNumberFormat="1" applyFont="1" applyFill="1" applyAlignment="1">
      <alignment/>
    </xf>
    <xf numFmtId="0" fontId="0" fillId="0" borderId="0" xfId="0" applyFill="1" applyAlignment="1">
      <alignment/>
    </xf>
    <xf numFmtId="15" fontId="0" fillId="4" borderId="0" xfId="0" applyNumberFormat="1" applyFill="1" applyAlignment="1">
      <alignment horizontal="right"/>
    </xf>
    <xf numFmtId="15" fontId="1" fillId="4" borderId="0" xfId="0" applyNumberFormat="1" applyFont="1" applyFill="1" applyAlignment="1">
      <alignment horizontal="center"/>
    </xf>
    <xf numFmtId="15" fontId="0" fillId="0" borderId="0" xfId="0" applyNumberFormat="1" applyAlignment="1">
      <alignment horizontal="right"/>
    </xf>
    <xf numFmtId="172" fontId="0" fillId="2" borderId="0" xfId="0" applyNumberFormat="1" applyFill="1" applyAlignment="1">
      <alignment horizontal="left"/>
    </xf>
    <xf numFmtId="15" fontId="4" fillId="4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173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72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173" fontId="4" fillId="2" borderId="0" xfId="0" applyNumberFormat="1" applyFont="1" applyFill="1" applyAlignment="1">
      <alignment horizontal="center" vertical="center" wrapText="1"/>
    </xf>
    <xf numFmtId="15" fontId="4" fillId="4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8" sqref="C8"/>
    </sheetView>
  </sheetViews>
  <sheetFormatPr defaultColWidth="9.140625" defaultRowHeight="12.75"/>
  <cols>
    <col min="1" max="1" width="5.57421875" style="0" customWidth="1"/>
    <col min="2" max="2" width="69.28125" style="0" customWidth="1"/>
    <col min="3" max="3" width="24.28125" style="0" customWidth="1"/>
    <col min="4" max="4" width="5.421875" style="0" customWidth="1"/>
  </cols>
  <sheetData>
    <row r="1" spans="1:4" ht="12.75">
      <c r="A1" s="17"/>
      <c r="B1" s="17"/>
      <c r="C1" s="17"/>
      <c r="D1" s="17"/>
    </row>
    <row r="2" spans="1:4" ht="12.75">
      <c r="A2" s="17"/>
      <c r="B2" s="17"/>
      <c r="C2" s="17"/>
      <c r="D2" s="17"/>
    </row>
    <row r="3" spans="1:4" ht="33.75">
      <c r="A3" s="17"/>
      <c r="B3" s="40" t="s">
        <v>389</v>
      </c>
      <c r="C3" s="41"/>
      <c r="D3" s="17"/>
    </row>
    <row r="4" spans="1:4" ht="12.75">
      <c r="A4" s="17"/>
      <c r="B4" s="17"/>
      <c r="C4" s="17"/>
      <c r="D4" s="17"/>
    </row>
    <row r="5" spans="1:4" ht="12.75">
      <c r="A5" s="17"/>
      <c r="B5" s="17"/>
      <c r="C5" s="17"/>
      <c r="D5" s="17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8">
      <c r="A8" s="17"/>
      <c r="B8" s="22" t="s">
        <v>385</v>
      </c>
      <c r="C8" s="23">
        <v>1500000</v>
      </c>
      <c r="D8" s="17"/>
    </row>
    <row r="9" spans="1:4" ht="18">
      <c r="A9" s="17"/>
      <c r="B9" s="18"/>
      <c r="C9" s="19"/>
      <c r="D9" s="17"/>
    </row>
    <row r="10" spans="1:4" ht="18">
      <c r="A10" s="17"/>
      <c r="B10" s="20" t="s">
        <v>388</v>
      </c>
      <c r="C10" s="21">
        <f>'Segreteria Oratorio'!D58</f>
        <v>34978.04</v>
      </c>
      <c r="D10" s="17"/>
    </row>
    <row r="11" spans="1:4" ht="18">
      <c r="A11" s="17"/>
      <c r="B11" s="20"/>
      <c r="C11" s="21"/>
      <c r="D11" s="17"/>
    </row>
    <row r="12" spans="1:4" ht="18">
      <c r="A12" s="17"/>
      <c r="B12" s="20" t="s">
        <v>387</v>
      </c>
      <c r="C12" s="21">
        <f>'Segreteria Parrocchiale'!C3</f>
        <v>739311.43</v>
      </c>
      <c r="D12" s="17"/>
    </row>
    <row r="13" spans="1:4" ht="18.75" thickBot="1">
      <c r="A13" s="17"/>
      <c r="B13" s="20"/>
      <c r="C13" s="24"/>
      <c r="D13" s="17"/>
    </row>
    <row r="14" spans="1:4" ht="18.75" thickTop="1">
      <c r="A14" s="17"/>
      <c r="B14" s="20" t="s">
        <v>386</v>
      </c>
      <c r="C14" s="21">
        <f>C10+C12</f>
        <v>774289.4700000001</v>
      </c>
      <c r="D14" s="17"/>
    </row>
    <row r="15" spans="1:4" ht="18">
      <c r="A15" s="17"/>
      <c r="B15" s="17"/>
      <c r="C15" s="19"/>
      <c r="D15" s="17"/>
    </row>
    <row r="16" spans="1:4" ht="18">
      <c r="A16" s="17"/>
      <c r="B16" s="22" t="s">
        <v>390</v>
      </c>
      <c r="C16" s="23">
        <f>C8-(C10+C12)</f>
        <v>725710.5299999999</v>
      </c>
      <c r="D16" s="17"/>
    </row>
    <row r="17" spans="1:4" ht="18">
      <c r="A17" s="17"/>
      <c r="B17" s="17"/>
      <c r="C17" s="19"/>
      <c r="D17" s="17"/>
    </row>
    <row r="18" spans="1:4" ht="18">
      <c r="A18" s="17"/>
      <c r="B18" s="17"/>
      <c r="C18" s="19"/>
      <c r="D18" s="17"/>
    </row>
    <row r="19" spans="1:4" ht="18">
      <c r="A19" s="17"/>
      <c r="B19" s="17"/>
      <c r="C19" s="19"/>
      <c r="D19" s="17"/>
    </row>
    <row r="20" ht="18">
      <c r="C20" s="3"/>
    </row>
    <row r="21" ht="18">
      <c r="C21" s="3"/>
    </row>
    <row r="22" ht="18">
      <c r="C22" s="3"/>
    </row>
    <row r="23" ht="18">
      <c r="C23" s="3"/>
    </row>
    <row r="24" ht="18">
      <c r="C24" s="3"/>
    </row>
    <row r="25" ht="18">
      <c r="C25" s="3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</sheetData>
  <mergeCells count="1">
    <mergeCell ref="B3:C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55" verticalDpi="355" orientation="landscape" paperSize="9" r:id="rId1"/>
  <headerFooter alignWithMargins="0">
    <oddFooter>&amp;L&amp;F&amp;Cstampato il &amp;D alle &amp;T&amp;R&amp;A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29">
      <selection activeCell="B51" sqref="B51"/>
    </sheetView>
  </sheetViews>
  <sheetFormatPr defaultColWidth="9.140625" defaultRowHeight="12.75"/>
  <cols>
    <col min="1" max="1" width="7.57421875" style="0" customWidth="1"/>
    <col min="2" max="2" width="14.28125" style="16" customWidth="1"/>
    <col min="3" max="3" width="49.57421875" style="1" customWidth="1"/>
    <col min="4" max="4" width="16.7109375" style="2" customWidth="1"/>
    <col min="5" max="5" width="7.57421875" style="0" customWidth="1"/>
  </cols>
  <sheetData>
    <row r="1" spans="1:5" ht="12.75">
      <c r="A1" s="4"/>
      <c r="B1" s="14"/>
      <c r="C1" s="5"/>
      <c r="D1" s="6"/>
      <c r="E1" s="4"/>
    </row>
    <row r="2" spans="1:5" ht="44.25" customHeight="1">
      <c r="A2" s="4"/>
      <c r="B2" s="42" t="s">
        <v>384</v>
      </c>
      <c r="C2" s="43"/>
      <c r="D2" s="44"/>
      <c r="E2" s="4"/>
    </row>
    <row r="3" spans="1:5" ht="12.75">
      <c r="A3" s="4"/>
      <c r="B3" s="14"/>
      <c r="C3" s="5"/>
      <c r="D3" s="6"/>
      <c r="E3" s="4"/>
    </row>
    <row r="4" spans="1:5" ht="12.75">
      <c r="A4" s="4"/>
      <c r="B4" s="7" t="s">
        <v>380</v>
      </c>
      <c r="C4" s="8" t="s">
        <v>381</v>
      </c>
      <c r="D4" s="9" t="s">
        <v>382</v>
      </c>
      <c r="E4" s="4"/>
    </row>
    <row r="5" spans="1:5" ht="12.75">
      <c r="A5" s="4"/>
      <c r="B5" s="14"/>
      <c r="C5" s="5"/>
      <c r="D5" s="6"/>
      <c r="E5" s="4"/>
    </row>
    <row r="6" spans="1:5" ht="12.75">
      <c r="A6" s="4"/>
      <c r="B6" s="14">
        <v>38352</v>
      </c>
      <c r="C6" s="5" t="s">
        <v>446</v>
      </c>
      <c r="D6" s="6">
        <v>5890</v>
      </c>
      <c r="E6" s="4"/>
    </row>
    <row r="7" spans="1:5" ht="12.75">
      <c r="A7" s="4"/>
      <c r="B7" s="14">
        <v>38353</v>
      </c>
      <c r="C7" s="5" t="s">
        <v>431</v>
      </c>
      <c r="D7" s="6">
        <v>37</v>
      </c>
      <c r="E7" s="4"/>
    </row>
    <row r="8" spans="1:5" ht="12.75">
      <c r="A8" s="4"/>
      <c r="B8" s="14">
        <v>38385</v>
      </c>
      <c r="C8" s="5" t="s">
        <v>450</v>
      </c>
      <c r="D8" s="6">
        <v>35</v>
      </c>
      <c r="E8" s="4"/>
    </row>
    <row r="9" spans="1:5" ht="12.75">
      <c r="A9" s="4"/>
      <c r="B9" s="14">
        <v>38403</v>
      </c>
      <c r="C9" s="5" t="s">
        <v>433</v>
      </c>
      <c r="D9" s="6">
        <v>640</v>
      </c>
      <c r="E9" s="4"/>
    </row>
    <row r="10" spans="1:5" ht="12.75">
      <c r="A10" s="4"/>
      <c r="B10" s="14">
        <v>38372</v>
      </c>
      <c r="C10" s="5" t="s">
        <v>434</v>
      </c>
      <c r="D10" s="6">
        <v>50</v>
      </c>
      <c r="E10" s="4"/>
    </row>
    <row r="11" spans="1:5" ht="12.75">
      <c r="A11" s="4"/>
      <c r="B11" s="14">
        <v>38461</v>
      </c>
      <c r="C11" s="5" t="s">
        <v>435</v>
      </c>
      <c r="D11" s="6">
        <v>900</v>
      </c>
      <c r="E11" s="4"/>
    </row>
    <row r="12" spans="1:5" ht="12.75">
      <c r="A12" s="4"/>
      <c r="B12" s="14">
        <v>38452</v>
      </c>
      <c r="C12" s="5" t="s">
        <v>436</v>
      </c>
      <c r="D12" s="6">
        <v>14220</v>
      </c>
      <c r="E12" s="4"/>
    </row>
    <row r="13" spans="1:5" ht="12.75">
      <c r="A13" s="4"/>
      <c r="B13" s="14">
        <v>38458</v>
      </c>
      <c r="C13" s="5" t="s">
        <v>437</v>
      </c>
      <c r="D13" s="6">
        <v>57.65</v>
      </c>
      <c r="E13" s="4"/>
    </row>
    <row r="14" spans="1:5" ht="12.75">
      <c r="A14" s="4"/>
      <c r="B14" s="14">
        <v>38457</v>
      </c>
      <c r="C14" s="5" t="s">
        <v>438</v>
      </c>
      <c r="D14" s="6">
        <v>355</v>
      </c>
      <c r="E14" s="4"/>
    </row>
    <row r="15" spans="1:5" ht="12.75">
      <c r="A15" s="4"/>
      <c r="B15" s="14">
        <v>38459</v>
      </c>
      <c r="C15" s="5" t="s">
        <v>439</v>
      </c>
      <c r="D15" s="6">
        <v>200</v>
      </c>
      <c r="E15" s="4"/>
    </row>
    <row r="16" spans="1:5" ht="12.75">
      <c r="A16" s="4"/>
      <c r="B16" s="14">
        <v>38459</v>
      </c>
      <c r="C16" s="5" t="s">
        <v>440</v>
      </c>
      <c r="D16" s="6">
        <v>40</v>
      </c>
      <c r="E16" s="4"/>
    </row>
    <row r="17" spans="1:5" ht="12.75">
      <c r="A17" s="4"/>
      <c r="B17" s="14">
        <v>38460</v>
      </c>
      <c r="C17" s="5" t="s">
        <v>432</v>
      </c>
      <c r="D17" s="6">
        <v>75</v>
      </c>
      <c r="E17" s="4"/>
    </row>
    <row r="18" spans="1:5" ht="12.75">
      <c r="A18" s="4"/>
      <c r="B18" s="14">
        <v>38461</v>
      </c>
      <c r="C18" s="5" t="s">
        <v>441</v>
      </c>
      <c r="D18" s="6">
        <v>20</v>
      </c>
      <c r="E18" s="4"/>
    </row>
    <row r="19" spans="1:5" ht="12.75">
      <c r="A19" s="4"/>
      <c r="B19" s="14">
        <v>38462</v>
      </c>
      <c r="C19" s="5" t="s">
        <v>442</v>
      </c>
      <c r="D19" s="6">
        <v>5000</v>
      </c>
      <c r="E19" s="4"/>
    </row>
    <row r="20" spans="1:5" ht="12.75">
      <c r="A20" s="4"/>
      <c r="B20" s="14">
        <v>38466</v>
      </c>
      <c r="C20" s="5" t="s">
        <v>443</v>
      </c>
      <c r="D20" s="6">
        <v>60</v>
      </c>
      <c r="E20" s="4"/>
    </row>
    <row r="21" spans="1:5" ht="12.75">
      <c r="A21" s="4"/>
      <c r="B21" s="14">
        <v>38471</v>
      </c>
      <c r="C21" s="5" t="s">
        <v>451</v>
      </c>
      <c r="D21" s="6">
        <v>100</v>
      </c>
      <c r="E21" s="4"/>
    </row>
    <row r="22" spans="1:5" ht="12.75">
      <c r="A22" s="4"/>
      <c r="B22" s="14">
        <v>38473</v>
      </c>
      <c r="C22" s="5" t="s">
        <v>445</v>
      </c>
      <c r="D22" s="6">
        <v>280</v>
      </c>
      <c r="E22" s="4"/>
    </row>
    <row r="23" spans="1:5" ht="12.75">
      <c r="A23" s="4"/>
      <c r="B23" s="14">
        <v>38473</v>
      </c>
      <c r="C23" s="5" t="s">
        <v>443</v>
      </c>
      <c r="D23" s="6">
        <v>201</v>
      </c>
      <c r="E23" s="4"/>
    </row>
    <row r="24" spans="1:5" ht="12.75">
      <c r="A24" s="4"/>
      <c r="B24" s="14">
        <v>38480</v>
      </c>
      <c r="C24" s="5" t="s">
        <v>453</v>
      </c>
      <c r="D24" s="6">
        <v>212</v>
      </c>
      <c r="E24" s="4"/>
    </row>
    <row r="25" spans="1:5" ht="12.75">
      <c r="A25" s="4"/>
      <c r="B25" s="14">
        <v>38480</v>
      </c>
      <c r="C25" s="5" t="s">
        <v>430</v>
      </c>
      <c r="D25" s="6">
        <v>126</v>
      </c>
      <c r="E25" s="4"/>
    </row>
    <row r="26" spans="1:5" ht="12.75">
      <c r="A26" s="4"/>
      <c r="B26" s="14">
        <v>38480</v>
      </c>
      <c r="C26" s="5" t="s">
        <v>444</v>
      </c>
      <c r="D26" s="6">
        <v>94.5</v>
      </c>
      <c r="E26" s="4"/>
    </row>
    <row r="27" spans="1:5" ht="12.75">
      <c r="A27" s="4"/>
      <c r="B27" s="14">
        <v>38480</v>
      </c>
      <c r="C27" s="5" t="s">
        <v>448</v>
      </c>
      <c r="D27" s="6">
        <v>250</v>
      </c>
      <c r="E27" s="4"/>
    </row>
    <row r="28" spans="1:5" ht="12.75">
      <c r="A28" s="4"/>
      <c r="B28" s="14">
        <v>38480</v>
      </c>
      <c r="C28" s="5" t="s">
        <v>449</v>
      </c>
      <c r="D28" s="6">
        <v>285</v>
      </c>
      <c r="E28" s="4"/>
    </row>
    <row r="29" spans="1:5" ht="12.75">
      <c r="A29" s="4"/>
      <c r="B29" s="14">
        <v>38483</v>
      </c>
      <c r="C29" s="5" t="s">
        <v>456</v>
      </c>
      <c r="D29" s="6">
        <v>120</v>
      </c>
      <c r="E29" s="4"/>
    </row>
    <row r="30" spans="1:5" ht="12.75">
      <c r="A30" s="4"/>
      <c r="B30" s="14">
        <v>38494</v>
      </c>
      <c r="C30" s="5" t="s">
        <v>463</v>
      </c>
      <c r="D30" s="6">
        <v>123</v>
      </c>
      <c r="E30" s="4"/>
    </row>
    <row r="31" spans="1:5" ht="12.75">
      <c r="A31" s="4"/>
      <c r="B31" s="14">
        <v>38492</v>
      </c>
      <c r="C31" s="5" t="s">
        <v>456</v>
      </c>
      <c r="D31" s="6">
        <v>50</v>
      </c>
      <c r="E31" s="4"/>
    </row>
    <row r="32" spans="1:5" ht="12.75">
      <c r="A32" s="4"/>
      <c r="B32" s="14">
        <v>38487</v>
      </c>
      <c r="C32" s="5" t="s">
        <v>464</v>
      </c>
      <c r="D32" s="6">
        <v>36</v>
      </c>
      <c r="E32" s="4"/>
    </row>
    <row r="33" spans="1:5" ht="12.75">
      <c r="A33" s="4"/>
      <c r="B33" s="14">
        <v>38498</v>
      </c>
      <c r="C33" s="5" t="s">
        <v>465</v>
      </c>
      <c r="D33" s="6">
        <v>500</v>
      </c>
      <c r="E33" s="4"/>
    </row>
    <row r="34" spans="1:5" ht="12.75">
      <c r="A34" s="4"/>
      <c r="B34" s="14">
        <v>38504</v>
      </c>
      <c r="C34" s="5" t="s">
        <v>471</v>
      </c>
      <c r="D34" s="6">
        <v>100</v>
      </c>
      <c r="E34" s="4"/>
    </row>
    <row r="35" spans="1:5" ht="12.75">
      <c r="A35" s="4"/>
      <c r="B35" s="14">
        <v>38473</v>
      </c>
      <c r="C35" s="5" t="s">
        <v>473</v>
      </c>
      <c r="D35" s="6">
        <v>250</v>
      </c>
      <c r="E35" s="4"/>
    </row>
    <row r="36" spans="1:5" ht="12.75">
      <c r="A36" s="4"/>
      <c r="B36" s="14">
        <v>38501</v>
      </c>
      <c r="C36" s="5" t="s">
        <v>474</v>
      </c>
      <c r="D36" s="6">
        <v>44</v>
      </c>
      <c r="E36" s="4"/>
    </row>
    <row r="37" spans="1:5" ht="12.75">
      <c r="A37" s="4"/>
      <c r="B37" s="14">
        <v>38501</v>
      </c>
      <c r="C37" s="5" t="s">
        <v>478</v>
      </c>
      <c r="D37" s="6">
        <v>800</v>
      </c>
      <c r="E37" s="4"/>
    </row>
    <row r="38" spans="1:5" ht="12.75">
      <c r="A38" s="4"/>
      <c r="B38" s="14">
        <v>38509</v>
      </c>
      <c r="C38" s="5" t="s">
        <v>479</v>
      </c>
      <c r="D38" s="6">
        <v>100</v>
      </c>
      <c r="E38" s="4"/>
    </row>
    <row r="39" spans="1:5" ht="12.75">
      <c r="A39" s="4"/>
      <c r="B39" s="14">
        <v>38540</v>
      </c>
      <c r="C39" s="5" t="s">
        <v>480</v>
      </c>
      <c r="D39" s="6">
        <v>100</v>
      </c>
      <c r="E39" s="4"/>
    </row>
    <row r="40" spans="1:5" ht="12.75">
      <c r="A40" s="4"/>
      <c r="B40" s="14">
        <v>47092</v>
      </c>
      <c r="C40" s="5" t="s">
        <v>509</v>
      </c>
      <c r="D40" s="6">
        <v>500</v>
      </c>
      <c r="E40" s="4"/>
    </row>
    <row r="41" spans="1:5" ht="12.75">
      <c r="A41" s="4"/>
      <c r="B41" s="35" t="s">
        <v>603</v>
      </c>
      <c r="C41" s="5"/>
      <c r="D41" s="6"/>
      <c r="E41" s="4"/>
    </row>
    <row r="42" spans="1:5" ht="12.75">
      <c r="A42" s="4"/>
      <c r="B42" s="14"/>
      <c r="C42" s="5"/>
      <c r="D42" s="6"/>
      <c r="E42" s="4"/>
    </row>
    <row r="43" spans="1:5" ht="12.75">
      <c r="A43" s="4"/>
      <c r="B43" s="14">
        <v>39033</v>
      </c>
      <c r="C43" s="5" t="s">
        <v>604</v>
      </c>
      <c r="D43" s="6">
        <v>267.79</v>
      </c>
      <c r="E43" s="4"/>
    </row>
    <row r="44" spans="1:5" ht="12.75">
      <c r="A44" s="4"/>
      <c r="B44" s="14">
        <v>39040</v>
      </c>
      <c r="C44" s="5" t="s">
        <v>605</v>
      </c>
      <c r="D44" s="6">
        <f>828+191.4</f>
        <v>1019.4</v>
      </c>
      <c r="E44" s="4"/>
    </row>
    <row r="45" spans="1:5" ht="12.75">
      <c r="A45" s="4"/>
      <c r="B45" s="14">
        <v>39041</v>
      </c>
      <c r="C45" s="5" t="s">
        <v>606</v>
      </c>
      <c r="D45" s="6">
        <v>50</v>
      </c>
      <c r="E45" s="4"/>
    </row>
    <row r="46" spans="1:5" ht="12.75">
      <c r="A46" s="4"/>
      <c r="B46" s="14">
        <v>39047</v>
      </c>
      <c r="C46" s="5" t="s">
        <v>605</v>
      </c>
      <c r="D46" s="6">
        <v>525</v>
      </c>
      <c r="E46" s="4"/>
    </row>
    <row r="47" spans="1:5" ht="12.75">
      <c r="A47" s="4"/>
      <c r="B47" s="14">
        <v>39075</v>
      </c>
      <c r="C47" s="5" t="s">
        <v>665</v>
      </c>
      <c r="D47" s="6">
        <v>1264.7</v>
      </c>
      <c r="E47" s="4"/>
    </row>
    <row r="48" spans="1:5" ht="12.75">
      <c r="A48" s="4"/>
      <c r="B48" s="14"/>
      <c r="C48" s="5"/>
      <c r="D48" s="6"/>
      <c r="E48" s="4"/>
    </row>
    <row r="49" spans="1:5" s="39" customFormat="1" ht="12.75">
      <c r="A49" s="37"/>
      <c r="B49" s="35" t="s">
        <v>122</v>
      </c>
      <c r="C49" s="5"/>
      <c r="D49" s="38"/>
      <c r="E49" s="37"/>
    </row>
    <row r="50" spans="1:5" ht="12.75">
      <c r="A50" s="4"/>
      <c r="B50" s="14"/>
      <c r="C50" s="5"/>
      <c r="D50" s="6"/>
      <c r="E50" s="4"/>
    </row>
    <row r="51" spans="1:5" ht="12.75">
      <c r="A51" s="4"/>
      <c r="B51" s="14"/>
      <c r="C51" s="5"/>
      <c r="D51" s="6"/>
      <c r="E51" s="4"/>
    </row>
    <row r="52" spans="1:5" ht="12.75">
      <c r="A52" s="4"/>
      <c r="B52" s="14"/>
      <c r="C52" s="5"/>
      <c r="D52" s="6"/>
      <c r="E52" s="4"/>
    </row>
    <row r="53" spans="1:5" ht="12.75">
      <c r="A53" s="4"/>
      <c r="B53" s="14"/>
      <c r="C53" s="5"/>
      <c r="D53" s="6"/>
      <c r="E53" s="4"/>
    </row>
    <row r="54" spans="1:5" ht="12.75">
      <c r="A54" s="4"/>
      <c r="B54" s="14"/>
      <c r="C54" s="5"/>
      <c r="D54" s="6"/>
      <c r="E54" s="4"/>
    </row>
    <row r="55" spans="1:5" ht="12.75">
      <c r="A55" s="4"/>
      <c r="B55" s="14"/>
      <c r="C55" s="5"/>
      <c r="D55" s="6"/>
      <c r="E55" s="4"/>
    </row>
    <row r="56" spans="1:5" ht="12.75">
      <c r="A56" s="4"/>
      <c r="B56" s="14"/>
      <c r="C56" s="5"/>
      <c r="D56" s="6"/>
      <c r="E56" s="4"/>
    </row>
    <row r="57" spans="1:5" ht="13.5" thickBot="1">
      <c r="A57" s="4"/>
      <c r="B57" s="15"/>
      <c r="C57" s="10"/>
      <c r="D57" s="11"/>
      <c r="E57" s="4"/>
    </row>
    <row r="58" spans="1:5" ht="23.25" customHeight="1" thickTop="1">
      <c r="A58" s="4"/>
      <c r="B58" s="14"/>
      <c r="C58" s="12" t="s">
        <v>383</v>
      </c>
      <c r="D58" s="13">
        <f>SUM(D5:D57)</f>
        <v>34978.04</v>
      </c>
      <c r="E58" s="4"/>
    </row>
    <row r="59" spans="1:5" ht="12.75">
      <c r="A59" s="4"/>
      <c r="B59" s="14"/>
      <c r="C59" s="5"/>
      <c r="D59" s="6"/>
      <c r="E59" s="4"/>
    </row>
  </sheetData>
  <mergeCells count="1">
    <mergeCell ref="B2:D2"/>
  </mergeCells>
  <printOptions/>
  <pageMargins left="0.75" right="0.75" top="1" bottom="1" header="0.5" footer="0.5"/>
  <pageSetup horizontalDpi="355" verticalDpi="355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06"/>
  <sheetViews>
    <sheetView tabSelected="1" workbookViewId="0" topLeftCell="A1126">
      <selection activeCell="A1156" sqref="A1156"/>
    </sheetView>
  </sheetViews>
  <sheetFormatPr defaultColWidth="9.140625" defaultRowHeight="12.75"/>
  <cols>
    <col min="1" max="1" width="10.00390625" style="34" customWidth="1"/>
    <col min="2" max="2" width="62.421875" style="1" customWidth="1"/>
    <col min="3" max="3" width="24.57421875" style="2" customWidth="1"/>
  </cols>
  <sheetData>
    <row r="1" spans="1:3" ht="12.75">
      <c r="A1" s="32"/>
      <c r="B1" s="25"/>
      <c r="C1" s="26"/>
    </row>
    <row r="2" spans="1:3" ht="44.25" customHeight="1">
      <c r="A2" s="45" t="s">
        <v>391</v>
      </c>
      <c r="B2" s="45"/>
      <c r="C2" s="45"/>
    </row>
    <row r="3" spans="1:3" ht="44.25" customHeight="1">
      <c r="A3" s="36"/>
      <c r="B3" s="29" t="s">
        <v>383</v>
      </c>
      <c r="C3" s="30">
        <f>SUM(C7:C1303)</f>
        <v>739311.43</v>
      </c>
    </row>
    <row r="4" spans="1:3" ht="12.75">
      <c r="A4" s="32"/>
      <c r="B4" s="25"/>
      <c r="C4" s="26"/>
    </row>
    <row r="5" spans="1:3" ht="12.75">
      <c r="A5" s="33" t="s">
        <v>380</v>
      </c>
      <c r="B5" s="27" t="s">
        <v>381</v>
      </c>
      <c r="C5" s="28" t="s">
        <v>382</v>
      </c>
    </row>
    <row r="6" spans="1:3" ht="12.75">
      <c r="A6" s="32"/>
      <c r="B6" s="25"/>
      <c r="C6" s="26"/>
    </row>
    <row r="7" spans="1:3" ht="12.75">
      <c r="A7" s="32">
        <v>38341</v>
      </c>
      <c r="B7" s="25" t="s">
        <v>447</v>
      </c>
      <c r="C7" s="26">
        <v>5000</v>
      </c>
    </row>
    <row r="8" spans="1:3" ht="12.75">
      <c r="A8" s="32">
        <v>38343</v>
      </c>
      <c r="B8" s="25" t="s">
        <v>394</v>
      </c>
      <c r="C8" s="26">
        <v>150</v>
      </c>
    </row>
    <row r="9" spans="1:3" ht="12.75">
      <c r="A9" s="32">
        <v>38352</v>
      </c>
      <c r="B9" s="25" t="s">
        <v>392</v>
      </c>
      <c r="C9" s="26">
        <v>2180</v>
      </c>
    </row>
    <row r="10" spans="1:3" ht="12.75">
      <c r="A10" s="32">
        <v>38355</v>
      </c>
      <c r="B10" s="25" t="s">
        <v>392</v>
      </c>
      <c r="C10" s="26">
        <v>915</v>
      </c>
    </row>
    <row r="11" spans="1:3" ht="12.75">
      <c r="A11" s="32">
        <v>38359</v>
      </c>
      <c r="B11" s="25" t="s">
        <v>392</v>
      </c>
      <c r="C11" s="26">
        <v>200</v>
      </c>
    </row>
    <row r="12" spans="1:3" ht="12.75">
      <c r="A12" s="32">
        <v>38362</v>
      </c>
      <c r="B12" s="25" t="s">
        <v>392</v>
      </c>
      <c r="C12" s="26">
        <v>475</v>
      </c>
    </row>
    <row r="13" spans="1:3" ht="12.75">
      <c r="A13" s="32">
        <v>38366</v>
      </c>
      <c r="B13" s="25" t="s">
        <v>393</v>
      </c>
      <c r="C13" s="26">
        <v>500</v>
      </c>
    </row>
    <row r="14" spans="1:3" ht="12.75">
      <c r="A14" s="32">
        <v>38369</v>
      </c>
      <c r="B14" s="25" t="s">
        <v>392</v>
      </c>
      <c r="C14" s="26">
        <v>175</v>
      </c>
    </row>
    <row r="15" spans="1:3" ht="12.75">
      <c r="A15" s="32">
        <v>38373</v>
      </c>
      <c r="B15" s="25" t="s">
        <v>395</v>
      </c>
      <c r="C15" s="26">
        <v>500</v>
      </c>
    </row>
    <row r="16" spans="1:3" ht="12.75">
      <c r="A16" s="32">
        <v>38376</v>
      </c>
      <c r="B16" s="25" t="s">
        <v>392</v>
      </c>
      <c r="C16" s="26">
        <v>865</v>
      </c>
    </row>
    <row r="17" spans="1:3" ht="12.75">
      <c r="A17" s="32">
        <v>38383</v>
      </c>
      <c r="B17" s="25" t="s">
        <v>396</v>
      </c>
      <c r="C17" s="26">
        <v>35</v>
      </c>
    </row>
    <row r="18" spans="1:3" ht="12.75">
      <c r="A18" s="32">
        <v>38383</v>
      </c>
      <c r="B18" s="25" t="s">
        <v>392</v>
      </c>
      <c r="C18" s="26">
        <v>165</v>
      </c>
    </row>
    <row r="19" spans="1:3" ht="12.75">
      <c r="A19" s="32">
        <v>38390</v>
      </c>
      <c r="B19" s="25" t="s">
        <v>397</v>
      </c>
      <c r="C19" s="26">
        <v>500</v>
      </c>
    </row>
    <row r="20" spans="1:3" ht="12.75">
      <c r="A20" s="32">
        <v>38390</v>
      </c>
      <c r="B20" s="25" t="s">
        <v>392</v>
      </c>
      <c r="C20" s="26">
        <v>235</v>
      </c>
    </row>
    <row r="21" spans="1:3" ht="12.75">
      <c r="A21" s="32">
        <v>38392</v>
      </c>
      <c r="B21" s="25" t="s">
        <v>398</v>
      </c>
      <c r="C21" s="26">
        <v>36.15</v>
      </c>
    </row>
    <row r="22" spans="1:3" ht="12.75">
      <c r="A22" s="32">
        <v>38397</v>
      </c>
      <c r="B22" s="25" t="s">
        <v>392</v>
      </c>
      <c r="C22" s="26">
        <v>405</v>
      </c>
    </row>
    <row r="23" spans="1:3" ht="12.75">
      <c r="A23" s="32">
        <v>38404</v>
      </c>
      <c r="B23" s="25" t="s">
        <v>399</v>
      </c>
      <c r="C23" s="26">
        <v>36.15</v>
      </c>
    </row>
    <row r="24" spans="1:3" ht="12.75">
      <c r="A24" s="32">
        <v>38404</v>
      </c>
      <c r="B24" s="25" t="s">
        <v>392</v>
      </c>
      <c r="C24" s="26">
        <v>235</v>
      </c>
    </row>
    <row r="25" spans="1:3" ht="12.75">
      <c r="A25" s="32">
        <v>38411</v>
      </c>
      <c r="B25" s="25" t="s">
        <v>392</v>
      </c>
      <c r="C25" s="26">
        <v>360</v>
      </c>
    </row>
    <row r="26" spans="1:3" ht="12.75">
      <c r="A26" s="32">
        <v>38413</v>
      </c>
      <c r="B26" s="25" t="s">
        <v>400</v>
      </c>
      <c r="C26" s="26">
        <v>100</v>
      </c>
    </row>
    <row r="27" spans="1:3" ht="12.75">
      <c r="A27" s="32">
        <v>38418</v>
      </c>
      <c r="B27" s="25" t="s">
        <v>392</v>
      </c>
      <c r="C27" s="26">
        <v>255</v>
      </c>
    </row>
    <row r="28" spans="1:3" ht="12.75">
      <c r="A28" s="32">
        <v>38418</v>
      </c>
      <c r="B28" s="25" t="s">
        <v>401</v>
      </c>
      <c r="C28" s="26">
        <v>500</v>
      </c>
    </row>
    <row r="29" spans="1:3" ht="12.75">
      <c r="A29" s="32">
        <v>38418</v>
      </c>
      <c r="B29" s="25" t="s">
        <v>402</v>
      </c>
      <c r="C29" s="26">
        <v>20</v>
      </c>
    </row>
    <row r="30" spans="1:3" ht="12.75">
      <c r="A30" s="32">
        <v>38418</v>
      </c>
      <c r="B30" s="25" t="s">
        <v>404</v>
      </c>
      <c r="C30" s="26">
        <v>50</v>
      </c>
    </row>
    <row r="31" spans="1:3" ht="12.75">
      <c r="A31" s="32">
        <v>38419</v>
      </c>
      <c r="B31" s="25" t="s">
        <v>403</v>
      </c>
      <c r="C31" s="26">
        <v>150</v>
      </c>
    </row>
    <row r="32" spans="1:3" ht="12.75">
      <c r="A32" s="32">
        <v>38420</v>
      </c>
      <c r="B32" s="25" t="s">
        <v>405</v>
      </c>
      <c r="C32" s="26">
        <v>600</v>
      </c>
    </row>
    <row r="33" spans="1:3" ht="12.75">
      <c r="A33" s="32">
        <v>38420</v>
      </c>
      <c r="B33" s="25" t="s">
        <v>406</v>
      </c>
      <c r="C33" s="26">
        <v>50</v>
      </c>
    </row>
    <row r="34" spans="1:3" ht="12.75">
      <c r="A34" s="32">
        <v>38420</v>
      </c>
      <c r="B34" s="25" t="s">
        <v>407</v>
      </c>
      <c r="C34" s="26">
        <v>5</v>
      </c>
    </row>
    <row r="35" spans="1:3" ht="12.75">
      <c r="A35" s="32">
        <v>38425</v>
      </c>
      <c r="B35" s="25" t="s">
        <v>392</v>
      </c>
      <c r="C35" s="26">
        <v>180</v>
      </c>
    </row>
    <row r="36" spans="1:3" ht="12.75">
      <c r="A36" s="32">
        <v>38428</v>
      </c>
      <c r="B36" s="25" t="s">
        <v>408</v>
      </c>
      <c r="C36" s="26">
        <v>250</v>
      </c>
    </row>
    <row r="37" spans="1:3" ht="12.75">
      <c r="A37" s="32">
        <v>38433</v>
      </c>
      <c r="B37" s="25" t="s">
        <v>409</v>
      </c>
      <c r="C37" s="26">
        <v>1000</v>
      </c>
    </row>
    <row r="38" spans="1:3" ht="12.75">
      <c r="A38" s="32">
        <v>38433</v>
      </c>
      <c r="B38" s="25" t="s">
        <v>410</v>
      </c>
      <c r="C38" s="26">
        <v>100</v>
      </c>
    </row>
    <row r="39" spans="1:3" ht="12.75">
      <c r="A39" s="32">
        <v>38433</v>
      </c>
      <c r="B39" s="25" t="s">
        <v>400</v>
      </c>
      <c r="C39" s="26">
        <v>135</v>
      </c>
    </row>
    <row r="40" spans="1:3" ht="12.75">
      <c r="A40" s="32">
        <v>38433</v>
      </c>
      <c r="B40" s="25" t="s">
        <v>411</v>
      </c>
      <c r="C40" s="26">
        <v>30</v>
      </c>
    </row>
    <row r="41" spans="1:3" ht="12.75">
      <c r="A41" s="32">
        <v>38434</v>
      </c>
      <c r="B41" s="25" t="s">
        <v>412</v>
      </c>
      <c r="C41" s="26">
        <v>150</v>
      </c>
    </row>
    <row r="42" spans="1:3" ht="12.75">
      <c r="A42" s="32">
        <v>38434</v>
      </c>
      <c r="B42" s="25" t="s">
        <v>413</v>
      </c>
      <c r="C42" s="26">
        <v>36.15</v>
      </c>
    </row>
    <row r="43" spans="1:3" ht="12.75">
      <c r="A43" s="32">
        <v>38440</v>
      </c>
      <c r="B43" s="25" t="s">
        <v>392</v>
      </c>
      <c r="C43" s="26">
        <v>1525</v>
      </c>
    </row>
    <row r="44" spans="1:3" ht="12.75">
      <c r="A44" s="32">
        <v>38440</v>
      </c>
      <c r="B44" s="25" t="s">
        <v>414</v>
      </c>
      <c r="C44" s="26">
        <v>200</v>
      </c>
    </row>
    <row r="45" spans="1:3" ht="12.75">
      <c r="A45" s="32">
        <v>38440</v>
      </c>
      <c r="B45" s="25" t="s">
        <v>415</v>
      </c>
      <c r="C45" s="26">
        <v>50</v>
      </c>
    </row>
    <row r="46" spans="1:3" ht="12.75">
      <c r="A46" s="32">
        <v>38441</v>
      </c>
      <c r="B46" s="25" t="s">
        <v>416</v>
      </c>
      <c r="C46" s="26">
        <v>1000</v>
      </c>
    </row>
    <row r="47" spans="1:3" ht="12.75">
      <c r="A47" s="32">
        <v>38446</v>
      </c>
      <c r="B47" s="25" t="s">
        <v>392</v>
      </c>
      <c r="C47" s="26">
        <v>321</v>
      </c>
    </row>
    <row r="48" spans="1:3" ht="12.75">
      <c r="A48" s="32">
        <v>38446</v>
      </c>
      <c r="B48" s="25" t="s">
        <v>417</v>
      </c>
      <c r="C48" s="26">
        <v>5550</v>
      </c>
    </row>
    <row r="49" spans="1:3" ht="12.75">
      <c r="A49" s="32">
        <v>38453</v>
      </c>
      <c r="B49" s="25" t="s">
        <v>400</v>
      </c>
      <c r="C49" s="26">
        <v>140</v>
      </c>
    </row>
    <row r="50" spans="1:3" ht="12.75">
      <c r="A50" s="32">
        <v>38453</v>
      </c>
      <c r="B50" s="25" t="s">
        <v>417</v>
      </c>
      <c r="C50" s="26">
        <v>2200</v>
      </c>
    </row>
    <row r="51" spans="1:3" ht="12.75">
      <c r="A51" s="32">
        <v>38454</v>
      </c>
      <c r="B51" s="25" t="s">
        <v>418</v>
      </c>
      <c r="C51" s="26">
        <v>400</v>
      </c>
    </row>
    <row r="52" spans="1:3" ht="12.75">
      <c r="A52" s="32">
        <v>38454</v>
      </c>
      <c r="B52" s="25" t="s">
        <v>419</v>
      </c>
      <c r="C52" s="26">
        <v>250</v>
      </c>
    </row>
    <row r="53" spans="1:3" ht="12.75">
      <c r="A53" s="32">
        <v>38454</v>
      </c>
      <c r="B53" s="25" t="s">
        <v>425</v>
      </c>
      <c r="C53" s="26">
        <v>40</v>
      </c>
    </row>
    <row r="54" spans="1:3" ht="12.75">
      <c r="A54" s="32">
        <v>38456</v>
      </c>
      <c r="B54" s="25" t="s">
        <v>426</v>
      </c>
      <c r="C54" s="26">
        <v>20</v>
      </c>
    </row>
    <row r="55" spans="1:3" ht="12.75">
      <c r="A55" s="32">
        <v>38460</v>
      </c>
      <c r="B55" s="25" t="s">
        <v>427</v>
      </c>
      <c r="C55" s="26">
        <v>30</v>
      </c>
    </row>
    <row r="56" spans="1:3" ht="12.75">
      <c r="A56" s="32">
        <v>38460</v>
      </c>
      <c r="B56" s="25" t="s">
        <v>392</v>
      </c>
      <c r="C56" s="26">
        <v>350</v>
      </c>
    </row>
    <row r="57" spans="1:3" ht="12.75">
      <c r="A57" s="32">
        <v>38460</v>
      </c>
      <c r="B57" s="25" t="s">
        <v>417</v>
      </c>
      <c r="C57" s="26">
        <v>1950</v>
      </c>
    </row>
    <row r="58" spans="1:3" ht="12.75">
      <c r="A58" s="32">
        <v>38460</v>
      </c>
      <c r="B58" s="25" t="s">
        <v>413</v>
      </c>
      <c r="C58" s="26">
        <v>50</v>
      </c>
    </row>
    <row r="59" spans="1:3" ht="12.75">
      <c r="A59" s="32">
        <v>38462</v>
      </c>
      <c r="B59" s="25" t="s">
        <v>428</v>
      </c>
      <c r="C59" s="26">
        <v>100</v>
      </c>
    </row>
    <row r="60" spans="1:3" ht="12.75">
      <c r="A60" s="32">
        <v>38468</v>
      </c>
      <c r="B60" s="25" t="s">
        <v>400</v>
      </c>
      <c r="C60" s="26">
        <v>455</v>
      </c>
    </row>
    <row r="61" spans="1:3" ht="12.75">
      <c r="A61" s="32">
        <v>38470</v>
      </c>
      <c r="B61" s="25" t="s">
        <v>429</v>
      </c>
      <c r="C61" s="26">
        <v>20</v>
      </c>
    </row>
    <row r="62" spans="1:3" ht="12.75">
      <c r="A62" s="32">
        <v>38471</v>
      </c>
      <c r="B62" s="25" t="s">
        <v>452</v>
      </c>
      <c r="C62" s="26">
        <v>50</v>
      </c>
    </row>
    <row r="63" spans="1:3" ht="12.75">
      <c r="A63" s="32">
        <v>38474</v>
      </c>
      <c r="B63" s="25" t="s">
        <v>392</v>
      </c>
      <c r="C63" s="26">
        <v>155</v>
      </c>
    </row>
    <row r="64" spans="1:3" ht="12.75">
      <c r="A64" s="32">
        <v>38475</v>
      </c>
      <c r="B64" s="25" t="s">
        <v>462</v>
      </c>
      <c r="C64" s="26">
        <v>600</v>
      </c>
    </row>
    <row r="65" spans="1:3" ht="12.75">
      <c r="A65" s="32">
        <v>38478</v>
      </c>
      <c r="B65" s="25" t="s">
        <v>466</v>
      </c>
      <c r="C65" s="26">
        <v>700</v>
      </c>
    </row>
    <row r="66" spans="1:3" ht="12.75">
      <c r="A66" s="32">
        <v>38481</v>
      </c>
      <c r="B66" s="25" t="s">
        <v>454</v>
      </c>
      <c r="C66" s="26">
        <v>200</v>
      </c>
    </row>
    <row r="67" spans="1:3" ht="12.75">
      <c r="A67" s="32">
        <v>38481</v>
      </c>
      <c r="B67" s="25" t="s">
        <v>455</v>
      </c>
      <c r="C67" s="26">
        <v>65</v>
      </c>
    </row>
    <row r="68" spans="1:3" ht="12.75">
      <c r="A68" s="32">
        <v>38481</v>
      </c>
      <c r="B68" s="25" t="s">
        <v>415</v>
      </c>
      <c r="C68" s="26">
        <v>50</v>
      </c>
    </row>
    <row r="69" spans="1:3" ht="12.75">
      <c r="A69" s="32">
        <v>38488</v>
      </c>
      <c r="B69" s="25" t="s">
        <v>455</v>
      </c>
      <c r="C69" s="26">
        <v>250</v>
      </c>
    </row>
    <row r="70" spans="1:3" ht="12.75">
      <c r="A70" s="32">
        <v>38488</v>
      </c>
      <c r="B70" s="25" t="s">
        <v>457</v>
      </c>
      <c r="C70" s="26">
        <v>150</v>
      </c>
    </row>
    <row r="71" spans="1:3" ht="12.75">
      <c r="A71" s="32">
        <v>38488</v>
      </c>
      <c r="B71" s="25" t="s">
        <v>458</v>
      </c>
      <c r="C71" s="26">
        <v>20</v>
      </c>
    </row>
    <row r="72" spans="1:3" ht="12.75">
      <c r="A72" s="32">
        <v>38490</v>
      </c>
      <c r="B72" s="25" t="s">
        <v>459</v>
      </c>
      <c r="C72" s="26">
        <v>50</v>
      </c>
    </row>
    <row r="73" spans="1:3" ht="12.75">
      <c r="A73" s="32">
        <v>38495</v>
      </c>
      <c r="B73" s="25" t="s">
        <v>460</v>
      </c>
      <c r="C73" s="26">
        <v>100</v>
      </c>
    </row>
    <row r="74" spans="1:3" ht="12.75">
      <c r="A74" s="32">
        <v>38495</v>
      </c>
      <c r="B74" s="25" t="s">
        <v>461</v>
      </c>
      <c r="C74" s="26">
        <v>50</v>
      </c>
    </row>
    <row r="75" spans="1:3" ht="12.75">
      <c r="A75" s="32">
        <v>38496</v>
      </c>
      <c r="B75" s="25" t="s">
        <v>392</v>
      </c>
      <c r="C75" s="26">
        <v>205</v>
      </c>
    </row>
    <row r="76" spans="1:3" ht="12.75">
      <c r="A76" s="32">
        <v>38496</v>
      </c>
      <c r="B76" s="25" t="s">
        <v>467</v>
      </c>
      <c r="C76" s="26">
        <v>50</v>
      </c>
    </row>
    <row r="77" spans="1:3" ht="12.75">
      <c r="A77" s="32">
        <v>38502</v>
      </c>
      <c r="B77" s="25" t="s">
        <v>468</v>
      </c>
      <c r="C77" s="26">
        <v>32</v>
      </c>
    </row>
    <row r="78" spans="1:3" ht="12.75">
      <c r="A78" s="32">
        <v>38502</v>
      </c>
      <c r="B78" s="25" t="s">
        <v>469</v>
      </c>
      <c r="C78" s="26">
        <v>975</v>
      </c>
    </row>
    <row r="79" spans="1:3" ht="12.75">
      <c r="A79" s="32">
        <v>38503</v>
      </c>
      <c r="B79" s="25" t="s">
        <v>470</v>
      </c>
      <c r="C79" s="26">
        <v>70</v>
      </c>
    </row>
    <row r="80" spans="1:3" ht="12.75">
      <c r="A80" s="32">
        <v>38504</v>
      </c>
      <c r="B80" s="25" t="s">
        <v>472</v>
      </c>
      <c r="C80" s="26">
        <v>20</v>
      </c>
    </row>
    <row r="81" spans="1:3" ht="12.75">
      <c r="A81" s="32">
        <v>38509</v>
      </c>
      <c r="B81" s="25" t="s">
        <v>475</v>
      </c>
      <c r="C81" s="26">
        <v>350</v>
      </c>
    </row>
    <row r="82" spans="1:3" ht="12.75">
      <c r="A82" s="32">
        <v>38509</v>
      </c>
      <c r="B82" s="25" t="s">
        <v>476</v>
      </c>
      <c r="C82" s="26">
        <v>830</v>
      </c>
    </row>
    <row r="83" spans="1:3" ht="12.75">
      <c r="A83" s="32">
        <v>38509</v>
      </c>
      <c r="B83" s="25" t="s">
        <v>477</v>
      </c>
      <c r="C83" s="26">
        <v>250</v>
      </c>
    </row>
    <row r="84" spans="1:3" ht="12.75">
      <c r="A84" s="32">
        <v>38509</v>
      </c>
      <c r="B84" s="25" t="s">
        <v>481</v>
      </c>
      <c r="C84" s="26">
        <v>1135</v>
      </c>
    </row>
    <row r="85" spans="1:3" ht="12.75">
      <c r="A85" s="32">
        <v>38510</v>
      </c>
      <c r="B85" s="25" t="s">
        <v>482</v>
      </c>
      <c r="C85" s="26">
        <v>335</v>
      </c>
    </row>
    <row r="86" spans="1:3" ht="12.75">
      <c r="A86" s="32">
        <v>38510</v>
      </c>
      <c r="B86" s="25" t="s">
        <v>392</v>
      </c>
      <c r="C86" s="26">
        <v>70</v>
      </c>
    </row>
    <row r="87" spans="1:3" ht="12.75">
      <c r="A87" s="32">
        <v>38510</v>
      </c>
      <c r="B87" s="25" t="s">
        <v>483</v>
      </c>
      <c r="C87" s="26">
        <v>50</v>
      </c>
    </row>
    <row r="88" spans="1:3" ht="12.75">
      <c r="A88" s="32">
        <v>38510</v>
      </c>
      <c r="B88" s="25" t="s">
        <v>486</v>
      </c>
      <c r="C88" s="26">
        <v>20</v>
      </c>
    </row>
    <row r="89" spans="1:3" ht="12.75">
      <c r="A89" s="32">
        <v>38512</v>
      </c>
      <c r="B89" s="25" t="s">
        <v>487</v>
      </c>
      <c r="C89" s="26">
        <v>50</v>
      </c>
    </row>
    <row r="90" spans="1:3" ht="12.75">
      <c r="A90" s="32">
        <v>38516</v>
      </c>
      <c r="B90" s="25" t="s">
        <v>488</v>
      </c>
      <c r="C90" s="26">
        <v>185</v>
      </c>
    </row>
    <row r="91" spans="1:3" ht="12.75">
      <c r="A91" s="32">
        <v>38506</v>
      </c>
      <c r="B91" s="25" t="s">
        <v>400</v>
      </c>
      <c r="C91" s="26">
        <v>695</v>
      </c>
    </row>
    <row r="92" spans="1:3" ht="12.75">
      <c r="A92" s="32">
        <v>38516</v>
      </c>
      <c r="B92" s="25" t="s">
        <v>400</v>
      </c>
      <c r="C92" s="26">
        <v>50</v>
      </c>
    </row>
    <row r="93" spans="1:3" ht="12.75">
      <c r="A93" s="32">
        <v>38541</v>
      </c>
      <c r="B93" s="25" t="s">
        <v>489</v>
      </c>
      <c r="C93" s="26">
        <v>150</v>
      </c>
    </row>
    <row r="94" spans="1:3" ht="12.75">
      <c r="A94" s="32">
        <v>38541</v>
      </c>
      <c r="B94" s="25" t="s">
        <v>488</v>
      </c>
      <c r="C94" s="26">
        <v>50</v>
      </c>
    </row>
    <row r="95" spans="1:3" ht="12.75">
      <c r="A95" s="32">
        <v>38544</v>
      </c>
      <c r="B95" s="25" t="s">
        <v>392</v>
      </c>
      <c r="C95" s="26">
        <v>340</v>
      </c>
    </row>
    <row r="96" spans="1:3" ht="12.75">
      <c r="A96" s="32">
        <v>38544</v>
      </c>
      <c r="B96" s="25" t="s">
        <v>482</v>
      </c>
      <c r="C96" s="26">
        <v>255</v>
      </c>
    </row>
    <row r="97" spans="1:3" ht="12.75">
      <c r="A97" s="32">
        <v>38544</v>
      </c>
      <c r="B97" s="25" t="s">
        <v>490</v>
      </c>
      <c r="C97" s="26">
        <v>2160</v>
      </c>
    </row>
    <row r="98" spans="1:3" ht="12.75">
      <c r="A98" s="32">
        <v>38544</v>
      </c>
      <c r="B98" s="25" t="s">
        <v>455</v>
      </c>
      <c r="C98" s="26">
        <v>130</v>
      </c>
    </row>
    <row r="99" spans="1:3" ht="12.75">
      <c r="A99" s="32">
        <v>38544</v>
      </c>
      <c r="B99" s="25" t="s">
        <v>482</v>
      </c>
      <c r="C99" s="26">
        <v>195</v>
      </c>
    </row>
    <row r="100" spans="1:3" ht="12.75">
      <c r="A100" s="32">
        <v>38544</v>
      </c>
      <c r="B100" s="25" t="s">
        <v>392</v>
      </c>
      <c r="C100" s="26">
        <v>350</v>
      </c>
    </row>
    <row r="101" spans="1:3" ht="12.75">
      <c r="A101" s="32">
        <v>38544</v>
      </c>
      <c r="B101" s="25" t="s">
        <v>482</v>
      </c>
      <c r="C101" s="26">
        <v>480</v>
      </c>
    </row>
    <row r="102" spans="1:3" ht="12.75">
      <c r="A102" s="32">
        <v>38544</v>
      </c>
      <c r="B102" s="25" t="s">
        <v>491</v>
      </c>
      <c r="C102" s="26">
        <v>1000</v>
      </c>
    </row>
    <row r="103" spans="1:3" ht="12.75">
      <c r="A103" s="32">
        <v>38544</v>
      </c>
      <c r="B103" s="25" t="s">
        <v>482</v>
      </c>
      <c r="C103" s="26">
        <v>205</v>
      </c>
    </row>
    <row r="104" spans="1:3" ht="12.75">
      <c r="A104" s="32">
        <v>38544</v>
      </c>
      <c r="B104" s="25" t="s">
        <v>492</v>
      </c>
      <c r="C104" s="26">
        <v>280</v>
      </c>
    </row>
    <row r="105" spans="1:3" ht="12.75">
      <c r="A105" s="32">
        <v>38551</v>
      </c>
      <c r="B105" s="25" t="s">
        <v>482</v>
      </c>
      <c r="C105" s="26">
        <v>575</v>
      </c>
    </row>
    <row r="106" spans="1:3" ht="12.75">
      <c r="A106" s="32">
        <v>39248</v>
      </c>
      <c r="B106" s="25" t="s">
        <v>493</v>
      </c>
      <c r="C106" s="26">
        <v>50</v>
      </c>
    </row>
    <row r="107" spans="1:3" ht="12.75">
      <c r="A107" s="32">
        <v>38548</v>
      </c>
      <c r="B107" s="25" t="s">
        <v>493</v>
      </c>
      <c r="C107" s="26">
        <v>50</v>
      </c>
    </row>
    <row r="108" spans="1:3" ht="12.75">
      <c r="A108" s="32">
        <v>38551</v>
      </c>
      <c r="B108" s="25" t="s">
        <v>483</v>
      </c>
      <c r="C108" s="26">
        <v>50</v>
      </c>
    </row>
    <row r="109" spans="1:3" ht="12.75">
      <c r="A109" s="32">
        <v>38552</v>
      </c>
      <c r="B109" s="25" t="s">
        <v>400</v>
      </c>
      <c r="C109" s="26">
        <v>200</v>
      </c>
    </row>
    <row r="110" spans="1:3" ht="12.75">
      <c r="A110" s="32">
        <v>38555</v>
      </c>
      <c r="B110" s="25" t="s">
        <v>400</v>
      </c>
      <c r="C110" s="26">
        <v>300</v>
      </c>
    </row>
    <row r="111" spans="1:3" ht="12.75">
      <c r="A111" s="32">
        <v>38558</v>
      </c>
      <c r="B111" s="25" t="s">
        <v>488</v>
      </c>
      <c r="C111" s="26">
        <v>605</v>
      </c>
    </row>
    <row r="112" spans="1:3" ht="12.75">
      <c r="A112" s="32">
        <v>38559</v>
      </c>
      <c r="B112" s="25" t="s">
        <v>494</v>
      </c>
      <c r="C112" s="26">
        <v>500</v>
      </c>
    </row>
    <row r="113" spans="1:3" ht="12.75">
      <c r="A113" s="32">
        <v>38559</v>
      </c>
      <c r="B113" s="25" t="s">
        <v>417</v>
      </c>
      <c r="C113" s="26">
        <v>500</v>
      </c>
    </row>
    <row r="114" spans="1:3" ht="12.75">
      <c r="A114" s="32">
        <v>38561</v>
      </c>
      <c r="B114" s="25" t="s">
        <v>400</v>
      </c>
      <c r="C114" s="26">
        <v>200</v>
      </c>
    </row>
    <row r="115" spans="1:3" ht="12.75">
      <c r="A115" s="32">
        <v>38561</v>
      </c>
      <c r="B115" s="25" t="s">
        <v>486</v>
      </c>
      <c r="C115" s="26">
        <v>20</v>
      </c>
    </row>
    <row r="116" spans="1:3" s="31" customFormat="1" ht="12.75">
      <c r="A116" s="32">
        <v>38565</v>
      </c>
      <c r="B116" s="25" t="s">
        <v>488</v>
      </c>
      <c r="C116" s="26">
        <v>370</v>
      </c>
    </row>
    <row r="117" spans="1:3" s="31" customFormat="1" ht="12.75">
      <c r="A117" s="32">
        <v>38585</v>
      </c>
      <c r="B117" s="25" t="s">
        <v>495</v>
      </c>
      <c r="C117" s="26">
        <v>1645</v>
      </c>
    </row>
    <row r="118" spans="1:3" s="31" customFormat="1" ht="12.75">
      <c r="A118" s="32">
        <v>38592</v>
      </c>
      <c r="B118" s="25" t="s">
        <v>400</v>
      </c>
      <c r="C118" s="26">
        <v>330</v>
      </c>
    </row>
    <row r="119" spans="1:3" s="31" customFormat="1" ht="12.75">
      <c r="A119" s="32">
        <v>38594</v>
      </c>
      <c r="B119" s="25" t="s">
        <v>498</v>
      </c>
      <c r="C119" s="26">
        <v>50</v>
      </c>
    </row>
    <row r="120" spans="1:3" s="31" customFormat="1" ht="12.75">
      <c r="A120" s="32">
        <v>36768</v>
      </c>
      <c r="B120" s="25" t="s">
        <v>415</v>
      </c>
      <c r="C120" s="26">
        <v>50</v>
      </c>
    </row>
    <row r="121" spans="1:3" ht="12.75">
      <c r="A121" s="32">
        <v>38600</v>
      </c>
      <c r="B121" s="25" t="s">
        <v>415</v>
      </c>
      <c r="C121" s="26">
        <v>50</v>
      </c>
    </row>
    <row r="122" spans="1:3" ht="12.75">
      <c r="A122" s="32">
        <v>38600</v>
      </c>
      <c r="B122" s="25" t="s">
        <v>455</v>
      </c>
      <c r="C122" s="26">
        <v>220</v>
      </c>
    </row>
    <row r="123" spans="1:3" s="31" customFormat="1" ht="12.75">
      <c r="A123" s="32">
        <v>38607</v>
      </c>
      <c r="B123" s="25" t="s">
        <v>392</v>
      </c>
      <c r="C123" s="26">
        <v>255</v>
      </c>
    </row>
    <row r="124" spans="1:3" s="31" customFormat="1" ht="12.75">
      <c r="A124" s="32">
        <v>38607</v>
      </c>
      <c r="B124" s="25" t="s">
        <v>496</v>
      </c>
      <c r="C124" s="26">
        <v>1300</v>
      </c>
    </row>
    <row r="125" spans="1:3" s="31" customFormat="1" ht="12.75">
      <c r="A125" s="32">
        <v>38615</v>
      </c>
      <c r="B125" s="25" t="s">
        <v>497</v>
      </c>
      <c r="C125" s="26">
        <v>500</v>
      </c>
    </row>
    <row r="126" spans="1:3" s="31" customFormat="1" ht="12.75">
      <c r="A126" s="32">
        <v>38615</v>
      </c>
      <c r="B126" s="25" t="s">
        <v>392</v>
      </c>
      <c r="C126" s="26">
        <v>95</v>
      </c>
    </row>
    <row r="127" spans="1:3" s="31" customFormat="1" ht="12.75">
      <c r="A127" s="32">
        <v>38615</v>
      </c>
      <c r="B127" s="25" t="s">
        <v>498</v>
      </c>
      <c r="C127" s="26">
        <v>50</v>
      </c>
    </row>
    <row r="128" spans="1:3" s="31" customFormat="1" ht="12.75">
      <c r="A128" s="32">
        <v>38621</v>
      </c>
      <c r="B128" s="25" t="s">
        <v>400</v>
      </c>
      <c r="C128" s="26">
        <v>50</v>
      </c>
    </row>
    <row r="129" spans="1:3" s="31" customFormat="1" ht="12.75">
      <c r="A129" s="32">
        <v>38621</v>
      </c>
      <c r="B129" s="25" t="s">
        <v>392</v>
      </c>
      <c r="C129" s="26">
        <v>135</v>
      </c>
    </row>
    <row r="130" spans="1:3" s="31" customFormat="1" ht="12.75">
      <c r="A130" s="32">
        <v>38628</v>
      </c>
      <c r="B130" s="25" t="s">
        <v>392</v>
      </c>
      <c r="C130" s="26">
        <v>230</v>
      </c>
    </row>
    <row r="131" spans="1:3" s="31" customFormat="1" ht="12.75">
      <c r="A131" s="32">
        <v>38630</v>
      </c>
      <c r="B131" s="25" t="s">
        <v>499</v>
      </c>
      <c r="C131" s="26">
        <v>500</v>
      </c>
    </row>
    <row r="132" spans="1:3" s="31" customFormat="1" ht="12.75">
      <c r="A132" s="32">
        <v>38635</v>
      </c>
      <c r="B132" s="25" t="s">
        <v>392</v>
      </c>
      <c r="C132" s="26">
        <v>270</v>
      </c>
    </row>
    <row r="133" spans="1:3" s="31" customFormat="1" ht="12.75">
      <c r="A133" s="32">
        <v>38637</v>
      </c>
      <c r="B133" s="25" t="s">
        <v>500</v>
      </c>
      <c r="C133" s="26">
        <v>3000</v>
      </c>
    </row>
    <row r="134" spans="1:3" s="31" customFormat="1" ht="12.75">
      <c r="A134" s="32">
        <v>38642</v>
      </c>
      <c r="B134" s="25" t="s">
        <v>461</v>
      </c>
      <c r="C134" s="26">
        <v>50</v>
      </c>
    </row>
    <row r="135" spans="1:3" s="31" customFormat="1" ht="12.75">
      <c r="A135" s="32">
        <v>38642</v>
      </c>
      <c r="B135" s="25" t="s">
        <v>392</v>
      </c>
      <c r="C135" s="26">
        <v>90</v>
      </c>
    </row>
    <row r="136" spans="1:3" s="31" customFormat="1" ht="12.75">
      <c r="A136" s="32">
        <v>38649</v>
      </c>
      <c r="B136" s="25" t="s">
        <v>392</v>
      </c>
      <c r="C136" s="26">
        <v>130</v>
      </c>
    </row>
    <row r="137" spans="1:3" s="31" customFormat="1" ht="12.75">
      <c r="A137" s="32">
        <v>38658</v>
      </c>
      <c r="B137" s="25" t="s">
        <v>392</v>
      </c>
      <c r="C137" s="26">
        <v>90</v>
      </c>
    </row>
    <row r="138" spans="1:3" s="31" customFormat="1" ht="12.75">
      <c r="A138" s="32">
        <v>38660</v>
      </c>
      <c r="B138" s="25" t="s">
        <v>501</v>
      </c>
      <c r="C138" s="26">
        <v>20</v>
      </c>
    </row>
    <row r="139" spans="1:3" s="31" customFormat="1" ht="12.75">
      <c r="A139" s="32">
        <v>38663</v>
      </c>
      <c r="B139" s="25" t="s">
        <v>455</v>
      </c>
      <c r="C139" s="26">
        <v>345</v>
      </c>
    </row>
    <row r="140" spans="1:3" s="31" customFormat="1" ht="12.75">
      <c r="A140" s="32">
        <v>38670</v>
      </c>
      <c r="B140" s="25" t="s">
        <v>392</v>
      </c>
      <c r="C140" s="26">
        <v>75</v>
      </c>
    </row>
    <row r="141" spans="1:3" s="31" customFormat="1" ht="12.75">
      <c r="A141" s="32">
        <v>38677</v>
      </c>
      <c r="B141" s="25" t="s">
        <v>400</v>
      </c>
      <c r="C141" s="26">
        <v>105</v>
      </c>
    </row>
    <row r="142" spans="1:3" s="31" customFormat="1" ht="12.75">
      <c r="A142" s="32">
        <v>38677</v>
      </c>
      <c r="B142" s="25" t="s">
        <v>417</v>
      </c>
      <c r="C142" s="26">
        <v>5500</v>
      </c>
    </row>
    <row r="143" spans="1:3" s="31" customFormat="1" ht="12.75">
      <c r="A143" s="32">
        <v>38684</v>
      </c>
      <c r="B143" s="25" t="s">
        <v>400</v>
      </c>
      <c r="C143" s="26">
        <v>150</v>
      </c>
    </row>
    <row r="144" spans="1:3" s="31" customFormat="1" ht="12.75">
      <c r="A144" s="32">
        <v>38684</v>
      </c>
      <c r="B144" s="25" t="s">
        <v>417</v>
      </c>
      <c r="C144" s="26">
        <v>2600</v>
      </c>
    </row>
    <row r="145" spans="1:3" s="31" customFormat="1" ht="12.75">
      <c r="A145" s="32">
        <v>38670</v>
      </c>
      <c r="B145" s="25" t="s">
        <v>502</v>
      </c>
      <c r="C145" s="26">
        <v>50</v>
      </c>
    </row>
    <row r="146" spans="1:3" s="31" customFormat="1" ht="12.75">
      <c r="A146" s="32">
        <v>38687</v>
      </c>
      <c r="B146" s="25" t="s">
        <v>400</v>
      </c>
      <c r="C146" s="26">
        <v>200</v>
      </c>
    </row>
    <row r="147" spans="1:3" s="31" customFormat="1" ht="12.75">
      <c r="A147" s="32">
        <v>38691</v>
      </c>
      <c r="B147" s="25" t="s">
        <v>392</v>
      </c>
      <c r="C147" s="26">
        <v>1250</v>
      </c>
    </row>
    <row r="148" spans="1:3" s="31" customFormat="1" ht="12.75">
      <c r="A148" s="32">
        <v>38691</v>
      </c>
      <c r="B148" s="25" t="s">
        <v>417</v>
      </c>
      <c r="C148" s="26">
        <v>2000</v>
      </c>
    </row>
    <row r="149" spans="1:3" s="31" customFormat="1" ht="12.75">
      <c r="A149" s="32">
        <v>38693</v>
      </c>
      <c r="B149" s="25" t="s">
        <v>503</v>
      </c>
      <c r="C149" s="26">
        <v>2000</v>
      </c>
    </row>
    <row r="150" spans="1:3" s="31" customFormat="1" ht="12.75">
      <c r="A150" s="32">
        <v>38695</v>
      </c>
      <c r="B150" s="25" t="s">
        <v>504</v>
      </c>
      <c r="C150" s="26">
        <v>2000</v>
      </c>
    </row>
    <row r="151" spans="1:3" s="31" customFormat="1" ht="12.75">
      <c r="A151" s="32">
        <v>38668</v>
      </c>
      <c r="B151" s="25" t="s">
        <v>392</v>
      </c>
      <c r="C151" s="26">
        <v>495</v>
      </c>
    </row>
    <row r="152" spans="1:3" s="31" customFormat="1" ht="12.75">
      <c r="A152" s="32">
        <v>38705</v>
      </c>
      <c r="B152" s="25" t="s">
        <v>392</v>
      </c>
      <c r="C152" s="26">
        <v>1115</v>
      </c>
    </row>
    <row r="153" spans="1:3" s="31" customFormat="1" ht="12.75">
      <c r="A153" s="32">
        <v>38705</v>
      </c>
      <c r="B153" s="25" t="s">
        <v>505</v>
      </c>
      <c r="C153" s="26">
        <v>50</v>
      </c>
    </row>
    <row r="154" spans="1:3" s="31" customFormat="1" ht="12.75">
      <c r="A154" s="32">
        <v>38706</v>
      </c>
      <c r="B154" s="25" t="s">
        <v>506</v>
      </c>
      <c r="C154" s="26">
        <v>500</v>
      </c>
    </row>
    <row r="155" spans="1:3" s="31" customFormat="1" ht="12.75">
      <c r="A155" s="32">
        <v>38709</v>
      </c>
      <c r="B155" s="25" t="s">
        <v>507</v>
      </c>
      <c r="C155" s="26">
        <v>210</v>
      </c>
    </row>
    <row r="156" spans="1:3" s="31" customFormat="1" ht="12.75">
      <c r="A156" s="32">
        <v>38716</v>
      </c>
      <c r="B156" s="25" t="s">
        <v>392</v>
      </c>
      <c r="C156" s="26">
        <v>1405</v>
      </c>
    </row>
    <row r="157" spans="1:3" s="31" customFormat="1" ht="12.75">
      <c r="A157" s="32">
        <v>38716</v>
      </c>
      <c r="B157" s="25" t="s">
        <v>508</v>
      </c>
      <c r="C157" s="26">
        <v>200</v>
      </c>
    </row>
    <row r="158" spans="1:3" s="31" customFormat="1" ht="12.75">
      <c r="A158" s="32">
        <v>38717</v>
      </c>
      <c r="B158" s="25" t="s">
        <v>510</v>
      </c>
      <c r="C158" s="26">
        <v>30</v>
      </c>
    </row>
    <row r="159" spans="1:3" s="31" customFormat="1" ht="12.75">
      <c r="A159" s="32">
        <v>38720</v>
      </c>
      <c r="B159" s="25" t="s">
        <v>392</v>
      </c>
      <c r="C159" s="26">
        <v>305</v>
      </c>
    </row>
    <row r="160" spans="1:3" s="31" customFormat="1" ht="12.75">
      <c r="A160" s="32">
        <v>38726</v>
      </c>
      <c r="B160" s="25" t="s">
        <v>392</v>
      </c>
      <c r="C160" s="26">
        <v>875</v>
      </c>
    </row>
    <row r="161" spans="1:3" s="31" customFormat="1" ht="12.75">
      <c r="A161" s="32">
        <v>38728</v>
      </c>
      <c r="B161" s="25" t="s">
        <v>511</v>
      </c>
      <c r="C161" s="26">
        <v>100</v>
      </c>
    </row>
    <row r="162" spans="1:3" s="31" customFormat="1" ht="12.75">
      <c r="A162" s="32">
        <v>38729</v>
      </c>
      <c r="B162" s="25" t="s">
        <v>400</v>
      </c>
      <c r="C162" s="26">
        <v>50</v>
      </c>
    </row>
    <row r="163" spans="1:3" s="31" customFormat="1" ht="12.75">
      <c r="A163" s="32">
        <v>38730</v>
      </c>
      <c r="B163" s="25" t="s">
        <v>497</v>
      </c>
      <c r="C163" s="26">
        <v>500</v>
      </c>
    </row>
    <row r="164" spans="1:3" s="31" customFormat="1" ht="12.75">
      <c r="A164" s="32">
        <v>38733</v>
      </c>
      <c r="B164" s="25" t="s">
        <v>392</v>
      </c>
      <c r="C164" s="26">
        <v>235</v>
      </c>
    </row>
    <row r="165" spans="1:3" s="31" customFormat="1" ht="12.75">
      <c r="A165" s="32">
        <v>38741</v>
      </c>
      <c r="B165" s="25" t="s">
        <v>392</v>
      </c>
      <c r="C165" s="26">
        <v>45</v>
      </c>
    </row>
    <row r="166" spans="1:3" s="31" customFormat="1" ht="12.75">
      <c r="A166" s="32">
        <v>38379</v>
      </c>
      <c r="B166" s="25" t="s">
        <v>512</v>
      </c>
      <c r="C166" s="26">
        <v>100</v>
      </c>
    </row>
    <row r="167" spans="1:3" s="31" customFormat="1" ht="12.75">
      <c r="A167" s="32">
        <v>38747</v>
      </c>
      <c r="B167" s="25" t="s">
        <v>513</v>
      </c>
      <c r="C167" s="26">
        <v>50</v>
      </c>
    </row>
    <row r="168" spans="1:3" s="31" customFormat="1" ht="12.75">
      <c r="A168" s="32">
        <v>38747</v>
      </c>
      <c r="B168" s="25" t="s">
        <v>392</v>
      </c>
      <c r="C168" s="26">
        <v>65</v>
      </c>
    </row>
    <row r="169" spans="1:3" s="31" customFormat="1" ht="12.75">
      <c r="A169" s="32">
        <v>38754</v>
      </c>
      <c r="B169" s="25" t="s">
        <v>392</v>
      </c>
      <c r="C169" s="26">
        <v>480</v>
      </c>
    </row>
    <row r="170" spans="1:3" s="31" customFormat="1" ht="12.75">
      <c r="A170" s="32">
        <v>38755</v>
      </c>
      <c r="B170" s="25" t="s">
        <v>514</v>
      </c>
      <c r="C170" s="26">
        <v>400</v>
      </c>
    </row>
    <row r="171" spans="1:3" s="31" customFormat="1" ht="12.75">
      <c r="A171" s="32">
        <v>38755</v>
      </c>
      <c r="B171" s="25" t="s">
        <v>515</v>
      </c>
      <c r="C171" s="26">
        <v>400</v>
      </c>
    </row>
    <row r="172" spans="1:3" s="31" customFormat="1" ht="12.75">
      <c r="A172" s="32">
        <v>38760</v>
      </c>
      <c r="B172" s="25" t="s">
        <v>392</v>
      </c>
      <c r="C172" s="26">
        <v>915</v>
      </c>
    </row>
    <row r="173" spans="1:3" s="31" customFormat="1" ht="12.75">
      <c r="A173" s="32">
        <v>38768</v>
      </c>
      <c r="B173" s="25" t="s">
        <v>392</v>
      </c>
      <c r="C173" s="26">
        <v>585</v>
      </c>
    </row>
    <row r="174" spans="1:3" s="31" customFormat="1" ht="12.75">
      <c r="A174" s="32">
        <v>38768</v>
      </c>
      <c r="B174" s="25" t="s">
        <v>498</v>
      </c>
      <c r="C174" s="26">
        <v>50</v>
      </c>
    </row>
    <row r="175" spans="1:3" s="31" customFormat="1" ht="12.75">
      <c r="A175" s="32">
        <v>38770</v>
      </c>
      <c r="B175" s="25" t="s">
        <v>400</v>
      </c>
      <c r="C175" s="26">
        <v>250</v>
      </c>
    </row>
    <row r="176" spans="1:3" s="31" customFormat="1" ht="12.75">
      <c r="A176" s="32">
        <v>38775</v>
      </c>
      <c r="B176" s="25" t="s">
        <v>392</v>
      </c>
      <c r="C176" s="26">
        <v>380</v>
      </c>
    </row>
    <row r="177" spans="1:3" s="31" customFormat="1" ht="12.75">
      <c r="A177" s="32">
        <v>38782</v>
      </c>
      <c r="B177" s="25" t="s">
        <v>392</v>
      </c>
      <c r="C177" s="26">
        <v>290</v>
      </c>
    </row>
    <row r="178" spans="1:3" s="31" customFormat="1" ht="12.75">
      <c r="A178" s="32">
        <v>38789</v>
      </c>
      <c r="B178" s="25" t="s">
        <v>392</v>
      </c>
      <c r="C178" s="26">
        <v>110</v>
      </c>
    </row>
    <row r="179" spans="1:3" s="31" customFormat="1" ht="12.75">
      <c r="A179" s="32">
        <v>38789</v>
      </c>
      <c r="B179" s="25" t="s">
        <v>405</v>
      </c>
      <c r="C179" s="26">
        <v>400</v>
      </c>
    </row>
    <row r="180" spans="1:3" s="31" customFormat="1" ht="12.75">
      <c r="A180" s="32">
        <v>38789</v>
      </c>
      <c r="B180" s="25" t="s">
        <v>392</v>
      </c>
      <c r="C180" s="26">
        <v>155</v>
      </c>
    </row>
    <row r="181" spans="1:3" s="31" customFormat="1" ht="12.75">
      <c r="A181" s="32">
        <v>38782</v>
      </c>
      <c r="B181" s="25" t="s">
        <v>498</v>
      </c>
      <c r="C181" s="26">
        <v>50</v>
      </c>
    </row>
    <row r="182" spans="1:3" s="31" customFormat="1" ht="12.75">
      <c r="A182" s="32">
        <v>38797</v>
      </c>
      <c r="B182" s="25" t="s">
        <v>516</v>
      </c>
      <c r="C182" s="26">
        <v>10</v>
      </c>
    </row>
    <row r="183" spans="1:3" s="31" customFormat="1" ht="12.75">
      <c r="A183" s="32">
        <v>38797</v>
      </c>
      <c r="B183" s="25" t="s">
        <v>417</v>
      </c>
      <c r="C183" s="26">
        <v>4800</v>
      </c>
    </row>
    <row r="184" spans="1:3" s="31" customFormat="1" ht="12.75">
      <c r="A184" s="32">
        <v>38797</v>
      </c>
      <c r="B184" s="25" t="s">
        <v>392</v>
      </c>
      <c r="C184" s="26">
        <v>775</v>
      </c>
    </row>
    <row r="185" spans="1:3" s="31" customFormat="1" ht="12.75">
      <c r="A185" s="32">
        <v>38798</v>
      </c>
      <c r="B185" s="25" t="s">
        <v>517</v>
      </c>
      <c r="C185" s="26">
        <v>1000</v>
      </c>
    </row>
    <row r="186" spans="1:3" s="31" customFormat="1" ht="12.75">
      <c r="A186" s="32">
        <v>38798</v>
      </c>
      <c r="B186" s="25" t="s">
        <v>518</v>
      </c>
      <c r="C186" s="26">
        <v>300</v>
      </c>
    </row>
    <row r="187" spans="1:3" s="31" customFormat="1" ht="12.75">
      <c r="A187" s="32">
        <v>38803</v>
      </c>
      <c r="B187" s="25" t="s">
        <v>400</v>
      </c>
      <c r="C187" s="26">
        <v>100</v>
      </c>
    </row>
    <row r="188" spans="1:3" s="31" customFormat="1" ht="12.75">
      <c r="A188" s="32">
        <v>38803</v>
      </c>
      <c r="B188" s="25" t="s">
        <v>392</v>
      </c>
      <c r="C188" s="26">
        <v>450</v>
      </c>
    </row>
    <row r="189" spans="1:3" s="31" customFormat="1" ht="12.75">
      <c r="A189" s="32">
        <v>38803</v>
      </c>
      <c r="B189" s="25" t="s">
        <v>417</v>
      </c>
      <c r="C189" s="26">
        <v>1700</v>
      </c>
    </row>
    <row r="190" spans="1:3" s="31" customFormat="1" ht="12.75">
      <c r="A190" s="32">
        <v>38810</v>
      </c>
      <c r="B190" s="25" t="s">
        <v>392</v>
      </c>
      <c r="C190" s="26">
        <v>1245</v>
      </c>
    </row>
    <row r="191" spans="1:3" s="31" customFormat="1" ht="12.75">
      <c r="A191" s="32">
        <v>38810</v>
      </c>
      <c r="B191" s="25" t="s">
        <v>491</v>
      </c>
      <c r="C191" s="26">
        <v>1500</v>
      </c>
    </row>
    <row r="192" spans="1:3" s="31" customFormat="1" ht="12.75">
      <c r="A192" s="32">
        <v>38813</v>
      </c>
      <c r="B192" s="25" t="s">
        <v>400</v>
      </c>
      <c r="C192" s="26">
        <v>100</v>
      </c>
    </row>
    <row r="193" spans="1:3" s="31" customFormat="1" ht="12.75">
      <c r="A193" s="32">
        <v>38817</v>
      </c>
      <c r="B193" s="25" t="s">
        <v>519</v>
      </c>
      <c r="C193" s="26">
        <v>150</v>
      </c>
    </row>
    <row r="194" spans="1:3" s="31" customFormat="1" ht="12.75">
      <c r="A194" s="32">
        <v>38817</v>
      </c>
      <c r="B194" s="25" t="s">
        <v>400</v>
      </c>
      <c r="C194" s="26">
        <v>500</v>
      </c>
    </row>
    <row r="195" spans="1:3" s="31" customFormat="1" ht="12.75">
      <c r="A195" s="32">
        <v>38817</v>
      </c>
      <c r="B195" s="25" t="s">
        <v>417</v>
      </c>
      <c r="C195" s="26">
        <v>1000</v>
      </c>
    </row>
    <row r="196" spans="1:3" s="31" customFormat="1" ht="12.75">
      <c r="A196" s="32">
        <v>38817</v>
      </c>
      <c r="B196" s="25" t="s">
        <v>520</v>
      </c>
      <c r="C196" s="26">
        <v>1000</v>
      </c>
    </row>
    <row r="197" spans="1:3" s="31" customFormat="1" ht="12.75">
      <c r="A197" s="32">
        <v>38818</v>
      </c>
      <c r="B197" s="25" t="s">
        <v>417</v>
      </c>
      <c r="C197" s="26">
        <v>910</v>
      </c>
    </row>
    <row r="198" spans="1:3" s="31" customFormat="1" ht="12.75">
      <c r="A198" s="32">
        <v>38818</v>
      </c>
      <c r="B198" s="25" t="s">
        <v>392</v>
      </c>
      <c r="C198" s="26">
        <v>500</v>
      </c>
    </row>
    <row r="199" spans="1:3" s="31" customFormat="1" ht="12.75">
      <c r="A199" s="32">
        <v>38825</v>
      </c>
      <c r="B199" s="25" t="s">
        <v>392</v>
      </c>
      <c r="C199" s="26">
        <v>1020</v>
      </c>
    </row>
    <row r="200" spans="1:3" s="31" customFormat="1" ht="12.75">
      <c r="A200" s="32">
        <v>38827</v>
      </c>
      <c r="B200" s="25" t="s">
        <v>521</v>
      </c>
      <c r="C200" s="26">
        <v>750</v>
      </c>
    </row>
    <row r="201" spans="1:3" s="31" customFormat="1" ht="12.75">
      <c r="A201" s="32">
        <v>38831</v>
      </c>
      <c r="B201" s="25" t="s">
        <v>522</v>
      </c>
      <c r="C201" s="26">
        <v>600</v>
      </c>
    </row>
    <row r="202" spans="1:3" s="31" customFormat="1" ht="12.75">
      <c r="A202" s="32">
        <v>38831</v>
      </c>
      <c r="B202" s="25" t="s">
        <v>493</v>
      </c>
      <c r="C202" s="26">
        <v>50</v>
      </c>
    </row>
    <row r="203" spans="1:3" s="31" customFormat="1" ht="12.75">
      <c r="A203" s="32">
        <v>38831</v>
      </c>
      <c r="B203" s="25" t="s">
        <v>392</v>
      </c>
      <c r="C203" s="26">
        <v>75</v>
      </c>
    </row>
    <row r="204" spans="1:3" s="31" customFormat="1" ht="12.75">
      <c r="A204" s="32">
        <v>38839</v>
      </c>
      <c r="B204" s="25" t="s">
        <v>392</v>
      </c>
      <c r="C204" s="26">
        <v>125</v>
      </c>
    </row>
    <row r="205" spans="1:3" s="31" customFormat="1" ht="12.75">
      <c r="A205" s="32">
        <v>38840</v>
      </c>
      <c r="B205" s="25" t="s">
        <v>523</v>
      </c>
      <c r="C205" s="26">
        <v>103</v>
      </c>
    </row>
    <row r="206" spans="1:3" s="31" customFormat="1" ht="12.75">
      <c r="A206" s="32">
        <v>38845</v>
      </c>
      <c r="B206" s="25" t="s">
        <v>392</v>
      </c>
      <c r="C206" s="26">
        <v>130</v>
      </c>
    </row>
    <row r="207" spans="1:3" s="31" customFormat="1" ht="12.75">
      <c r="A207" s="32">
        <v>38848</v>
      </c>
      <c r="B207" s="25" t="s">
        <v>524</v>
      </c>
      <c r="C207" s="26">
        <v>150</v>
      </c>
    </row>
    <row r="208" spans="1:3" s="31" customFormat="1" ht="12.75">
      <c r="A208" s="32">
        <v>38852</v>
      </c>
      <c r="B208" s="25" t="s">
        <v>392</v>
      </c>
      <c r="C208" s="26">
        <v>130</v>
      </c>
    </row>
    <row r="209" spans="1:3" s="31" customFormat="1" ht="12.75">
      <c r="A209" s="32">
        <v>38855</v>
      </c>
      <c r="B209" s="25" t="s">
        <v>525</v>
      </c>
      <c r="C209" s="26">
        <v>50</v>
      </c>
    </row>
    <row r="210" spans="1:3" s="31" customFormat="1" ht="12.75">
      <c r="A210" s="32">
        <v>38859</v>
      </c>
      <c r="B210" s="25" t="s">
        <v>498</v>
      </c>
      <c r="C210" s="26">
        <v>50</v>
      </c>
    </row>
    <row r="211" spans="1:3" s="31" customFormat="1" ht="12.75">
      <c r="A211" s="32">
        <v>38859</v>
      </c>
      <c r="B211" s="25" t="s">
        <v>392</v>
      </c>
      <c r="C211" s="26">
        <v>305</v>
      </c>
    </row>
    <row r="212" spans="1:3" s="31" customFormat="1" ht="12.75">
      <c r="A212" s="32">
        <v>38863</v>
      </c>
      <c r="B212" s="25" t="s">
        <v>526</v>
      </c>
      <c r="C212" s="26">
        <v>150</v>
      </c>
    </row>
    <row r="213" spans="1:3" s="31" customFormat="1" ht="12.75">
      <c r="A213" s="32">
        <v>38866</v>
      </c>
      <c r="B213" s="25" t="s">
        <v>490</v>
      </c>
      <c r="C213" s="26">
        <v>3262</v>
      </c>
    </row>
    <row r="214" spans="1:3" s="31" customFormat="1" ht="12.75">
      <c r="A214" s="32">
        <v>38871</v>
      </c>
      <c r="B214" s="25" t="s">
        <v>527</v>
      </c>
      <c r="C214" s="26">
        <v>10000</v>
      </c>
    </row>
    <row r="215" spans="1:3" s="31" customFormat="1" ht="12.75">
      <c r="A215" s="32">
        <v>38873</v>
      </c>
      <c r="B215" s="25" t="s">
        <v>392</v>
      </c>
      <c r="C215" s="26">
        <v>110</v>
      </c>
    </row>
    <row r="216" spans="1:3" s="31" customFormat="1" ht="12.75">
      <c r="A216" s="32">
        <v>38873</v>
      </c>
      <c r="B216" s="25" t="s">
        <v>490</v>
      </c>
      <c r="C216" s="26">
        <v>220</v>
      </c>
    </row>
    <row r="217" spans="1:3" s="31" customFormat="1" ht="12.75">
      <c r="A217" s="32">
        <v>38874</v>
      </c>
      <c r="B217" s="25" t="s">
        <v>528</v>
      </c>
      <c r="C217" s="26">
        <v>200</v>
      </c>
    </row>
    <row r="218" spans="1:3" s="31" customFormat="1" ht="12.75">
      <c r="A218" s="32">
        <v>38880</v>
      </c>
      <c r="B218" s="25" t="s">
        <v>392</v>
      </c>
      <c r="C218" s="26">
        <v>180</v>
      </c>
    </row>
    <row r="219" spans="1:3" s="31" customFormat="1" ht="12.75">
      <c r="A219" s="32">
        <v>38884</v>
      </c>
      <c r="B219" s="25" t="s">
        <v>505</v>
      </c>
      <c r="C219" s="26">
        <v>50</v>
      </c>
    </row>
    <row r="220" spans="1:3" s="31" customFormat="1" ht="12.75">
      <c r="A220" s="32">
        <v>38884</v>
      </c>
      <c r="B220" s="25" t="s">
        <v>529</v>
      </c>
      <c r="C220" s="26">
        <v>500</v>
      </c>
    </row>
    <row r="221" spans="1:3" s="31" customFormat="1" ht="12.75">
      <c r="A221" s="32">
        <v>38887</v>
      </c>
      <c r="B221" s="25" t="s">
        <v>530</v>
      </c>
      <c r="C221" s="26">
        <v>1485</v>
      </c>
    </row>
    <row r="222" spans="1:3" s="31" customFormat="1" ht="12.75">
      <c r="A222" s="32">
        <v>38888</v>
      </c>
      <c r="B222" s="25" t="s">
        <v>405</v>
      </c>
      <c r="C222" s="26">
        <v>200</v>
      </c>
    </row>
    <row r="223" spans="1:3" s="31" customFormat="1" ht="12.75">
      <c r="A223" s="32">
        <v>38888</v>
      </c>
      <c r="B223" s="25" t="s">
        <v>531</v>
      </c>
      <c r="C223" s="26">
        <v>45</v>
      </c>
    </row>
    <row r="224" spans="1:3" s="31" customFormat="1" ht="12.75">
      <c r="A224" s="32">
        <v>38890</v>
      </c>
      <c r="B224" s="25" t="s">
        <v>400</v>
      </c>
      <c r="C224" s="26">
        <v>20</v>
      </c>
    </row>
    <row r="225" spans="1:3" s="31" customFormat="1" ht="12.75">
      <c r="A225" s="32">
        <v>38890</v>
      </c>
      <c r="B225" s="25" t="s">
        <v>417</v>
      </c>
      <c r="C225" s="26">
        <v>1000</v>
      </c>
    </row>
    <row r="226" spans="1:3" s="31" customFormat="1" ht="12.75">
      <c r="A226" s="32">
        <v>38909</v>
      </c>
      <c r="B226" s="25" t="s">
        <v>536</v>
      </c>
      <c r="C226" s="26">
        <v>30</v>
      </c>
    </row>
    <row r="227" spans="1:3" s="31" customFormat="1" ht="12.75">
      <c r="A227" s="32">
        <v>38909</v>
      </c>
      <c r="B227" s="25" t="s">
        <v>537</v>
      </c>
      <c r="C227" s="26">
        <v>25</v>
      </c>
    </row>
    <row r="228" spans="1:3" s="31" customFormat="1" ht="12.75">
      <c r="A228" s="32">
        <v>38909</v>
      </c>
      <c r="B228" s="25" t="s">
        <v>538</v>
      </c>
      <c r="C228" s="26">
        <v>500</v>
      </c>
    </row>
    <row r="229" spans="1:3" s="31" customFormat="1" ht="12.75">
      <c r="A229" s="32">
        <v>38909</v>
      </c>
      <c r="B229" s="25" t="s">
        <v>539</v>
      </c>
      <c r="C229" s="26">
        <v>200</v>
      </c>
    </row>
    <row r="230" spans="1:3" s="31" customFormat="1" ht="12.75">
      <c r="A230" s="32">
        <v>38909</v>
      </c>
      <c r="B230" s="25" t="s">
        <v>540</v>
      </c>
      <c r="C230" s="26">
        <v>200</v>
      </c>
    </row>
    <row r="231" spans="1:3" s="31" customFormat="1" ht="12.75">
      <c r="A231" s="32">
        <v>38909</v>
      </c>
      <c r="B231" s="25" t="s">
        <v>541</v>
      </c>
      <c r="C231" s="26">
        <v>500</v>
      </c>
    </row>
    <row r="232" spans="1:3" s="31" customFormat="1" ht="12.75">
      <c r="A232" s="32">
        <v>38909</v>
      </c>
      <c r="B232" s="25" t="s">
        <v>542</v>
      </c>
      <c r="C232" s="26">
        <v>50</v>
      </c>
    </row>
    <row r="233" spans="1:3" s="31" customFormat="1" ht="12.75">
      <c r="A233" s="32">
        <v>38909</v>
      </c>
      <c r="B233" s="25" t="s">
        <v>415</v>
      </c>
      <c r="C233" s="26">
        <v>30</v>
      </c>
    </row>
    <row r="234" spans="1:3" s="31" customFormat="1" ht="12.75">
      <c r="A234" s="32">
        <v>38910</v>
      </c>
      <c r="B234" s="25" t="s">
        <v>400</v>
      </c>
      <c r="C234" s="26">
        <v>55</v>
      </c>
    </row>
    <row r="235" spans="1:3" s="31" customFormat="1" ht="12.75">
      <c r="A235" s="32">
        <v>38910</v>
      </c>
      <c r="B235" s="25" t="s">
        <v>455</v>
      </c>
      <c r="C235" s="26">
        <v>1345</v>
      </c>
    </row>
    <row r="236" spans="1:3" s="31" customFormat="1" ht="12.75">
      <c r="A236" s="32">
        <v>38910</v>
      </c>
      <c r="B236" s="25" t="s">
        <v>543</v>
      </c>
      <c r="C236" s="26">
        <v>300</v>
      </c>
    </row>
    <row r="237" spans="1:3" s="31" customFormat="1" ht="12.75">
      <c r="A237" s="32">
        <v>38910</v>
      </c>
      <c r="B237" s="25" t="s">
        <v>392</v>
      </c>
      <c r="C237" s="26">
        <v>2545</v>
      </c>
    </row>
    <row r="238" spans="1:3" s="31" customFormat="1" ht="12.75">
      <c r="A238" s="32">
        <v>38910</v>
      </c>
      <c r="B238" s="25" t="s">
        <v>392</v>
      </c>
      <c r="C238" s="26">
        <v>530</v>
      </c>
    </row>
    <row r="239" spans="1:3" s="31" customFormat="1" ht="12.75">
      <c r="A239" s="32">
        <v>38910</v>
      </c>
      <c r="B239" s="25" t="s">
        <v>553</v>
      </c>
      <c r="C239" s="26">
        <v>1000</v>
      </c>
    </row>
    <row r="240" spans="1:3" s="31" customFormat="1" ht="12.75">
      <c r="A240" s="32">
        <v>38911</v>
      </c>
      <c r="B240" s="25" t="s">
        <v>554</v>
      </c>
      <c r="C240" s="26">
        <v>100</v>
      </c>
    </row>
    <row r="241" spans="1:3" s="31" customFormat="1" ht="12.75">
      <c r="A241" s="32">
        <v>38915</v>
      </c>
      <c r="B241" s="25" t="s">
        <v>392</v>
      </c>
      <c r="C241" s="26">
        <v>255</v>
      </c>
    </row>
    <row r="242" spans="1:3" s="31" customFormat="1" ht="12.75">
      <c r="A242" s="32">
        <v>38916</v>
      </c>
      <c r="B242" s="25" t="s">
        <v>555</v>
      </c>
      <c r="C242" s="26">
        <v>49</v>
      </c>
    </row>
    <row r="243" spans="1:3" s="31" customFormat="1" ht="12.75">
      <c r="A243" s="32">
        <v>38916</v>
      </c>
      <c r="B243" s="25" t="s">
        <v>556</v>
      </c>
      <c r="C243" s="26">
        <v>30</v>
      </c>
    </row>
    <row r="244" spans="1:3" s="31" customFormat="1" ht="12.75">
      <c r="A244" s="32">
        <v>38917</v>
      </c>
      <c r="B244" s="25" t="s">
        <v>557</v>
      </c>
      <c r="C244" s="26">
        <v>50</v>
      </c>
    </row>
    <row r="245" spans="1:3" s="31" customFormat="1" ht="12.75">
      <c r="A245" s="32">
        <v>38917</v>
      </c>
      <c r="B245" s="25" t="s">
        <v>558</v>
      </c>
      <c r="C245" s="26">
        <v>30</v>
      </c>
    </row>
    <row r="246" spans="1:3" s="31" customFormat="1" ht="12.75">
      <c r="A246" s="32">
        <v>38960</v>
      </c>
      <c r="B246" s="25" t="s">
        <v>455</v>
      </c>
      <c r="C246" s="26">
        <v>260</v>
      </c>
    </row>
    <row r="247" spans="1:3" s="31" customFormat="1" ht="12.75">
      <c r="A247" s="32">
        <v>38960</v>
      </c>
      <c r="B247" s="25" t="s">
        <v>560</v>
      </c>
      <c r="C247" s="26">
        <v>5000</v>
      </c>
    </row>
    <row r="248" spans="1:3" s="31" customFormat="1" ht="12.75">
      <c r="A248" s="32">
        <v>38960</v>
      </c>
      <c r="B248" s="25" t="s">
        <v>559</v>
      </c>
      <c r="C248" s="26">
        <v>1250</v>
      </c>
    </row>
    <row r="249" spans="1:3" s="31" customFormat="1" ht="12.75">
      <c r="A249" s="32">
        <v>38960</v>
      </c>
      <c r="B249" s="25" t="s">
        <v>400</v>
      </c>
      <c r="C249" s="26">
        <v>780</v>
      </c>
    </row>
    <row r="250" spans="1:3" s="31" customFormat="1" ht="12.75">
      <c r="A250" s="32">
        <v>38960</v>
      </c>
      <c r="B250" s="25" t="s">
        <v>455</v>
      </c>
      <c r="C250" s="26">
        <v>1130</v>
      </c>
    </row>
    <row r="251" spans="1:3" s="31" customFormat="1" ht="12.75">
      <c r="A251" s="32">
        <v>38960</v>
      </c>
      <c r="B251" s="25" t="s">
        <v>562</v>
      </c>
      <c r="C251" s="26">
        <v>75</v>
      </c>
    </row>
    <row r="252" spans="1:3" s="31" customFormat="1" ht="12.75">
      <c r="A252" s="32">
        <v>38960</v>
      </c>
      <c r="B252" s="25" t="s">
        <v>561</v>
      </c>
      <c r="C252" s="26">
        <v>760</v>
      </c>
    </row>
    <row r="253" spans="1:3" s="31" customFormat="1" ht="12.75">
      <c r="A253" s="32">
        <v>38960</v>
      </c>
      <c r="B253" s="25" t="s">
        <v>563</v>
      </c>
      <c r="C253" s="26">
        <v>50</v>
      </c>
    </row>
    <row r="254" spans="1:3" s="31" customFormat="1" ht="12.75">
      <c r="A254" s="32">
        <v>38960</v>
      </c>
      <c r="B254" s="25" t="s">
        <v>564</v>
      </c>
      <c r="C254" s="26">
        <v>300</v>
      </c>
    </row>
    <row r="255" spans="1:3" s="31" customFormat="1" ht="12.75">
      <c r="A255" s="32">
        <v>38960</v>
      </c>
      <c r="B255" s="25" t="s">
        <v>565</v>
      </c>
      <c r="C255" s="26">
        <v>50</v>
      </c>
    </row>
    <row r="256" spans="1:3" s="31" customFormat="1" ht="12.75">
      <c r="A256" s="32">
        <v>38960</v>
      </c>
      <c r="B256" s="25" t="s">
        <v>566</v>
      </c>
      <c r="C256" s="26">
        <v>30</v>
      </c>
    </row>
    <row r="257" spans="1:3" s="31" customFormat="1" ht="12.75">
      <c r="A257" s="32">
        <v>38960</v>
      </c>
      <c r="B257" s="25" t="s">
        <v>567</v>
      </c>
      <c r="C257" s="26">
        <v>500</v>
      </c>
    </row>
    <row r="258" spans="1:3" s="31" customFormat="1" ht="12.75">
      <c r="A258" s="32">
        <v>38960</v>
      </c>
      <c r="B258" s="25" t="s">
        <v>568</v>
      </c>
      <c r="C258" s="26">
        <v>45</v>
      </c>
    </row>
    <row r="259" spans="1:3" s="31" customFormat="1" ht="12.75">
      <c r="A259" s="32">
        <v>38960</v>
      </c>
      <c r="B259" s="25" t="s">
        <v>569</v>
      </c>
      <c r="C259" s="26">
        <v>100</v>
      </c>
    </row>
    <row r="260" spans="1:3" s="31" customFormat="1" ht="12.75">
      <c r="A260" s="32">
        <v>38960</v>
      </c>
      <c r="B260" s="25" t="s">
        <v>483</v>
      </c>
      <c r="C260" s="26">
        <v>30</v>
      </c>
    </row>
    <row r="261" spans="1:3" s="31" customFormat="1" ht="12.75">
      <c r="A261" s="32">
        <v>38960</v>
      </c>
      <c r="B261" s="25" t="s">
        <v>570</v>
      </c>
      <c r="C261" s="26">
        <v>30</v>
      </c>
    </row>
    <row r="262" spans="1:3" s="31" customFormat="1" ht="12.75">
      <c r="A262" s="32">
        <v>38960</v>
      </c>
      <c r="B262" s="25" t="s">
        <v>493</v>
      </c>
      <c r="C262" s="26">
        <v>50</v>
      </c>
    </row>
    <row r="263" spans="1:3" s="31" customFormat="1" ht="12.75">
      <c r="A263" s="32">
        <v>38967</v>
      </c>
      <c r="B263" s="25" t="s">
        <v>608</v>
      </c>
      <c r="C263" s="26">
        <v>6465</v>
      </c>
    </row>
    <row r="264" spans="1:3" s="31" customFormat="1" ht="12.75">
      <c r="A264" s="32">
        <v>38909</v>
      </c>
      <c r="B264" s="25" t="s">
        <v>392</v>
      </c>
      <c r="C264" s="26">
        <v>210</v>
      </c>
    </row>
    <row r="265" spans="1:3" s="31" customFormat="1" ht="12.75">
      <c r="A265" s="32">
        <v>38910</v>
      </c>
      <c r="B265" s="25" t="s">
        <v>572</v>
      </c>
      <c r="C265" s="26">
        <v>50</v>
      </c>
    </row>
    <row r="266" spans="1:3" s="31" customFormat="1" ht="12.75">
      <c r="A266" s="32">
        <v>38972</v>
      </c>
      <c r="B266" s="25" t="s">
        <v>571</v>
      </c>
      <c r="C266" s="26">
        <v>50</v>
      </c>
    </row>
    <row r="267" spans="1:3" s="31" customFormat="1" ht="12.75">
      <c r="A267" s="32">
        <v>38975</v>
      </c>
      <c r="B267" s="25" t="s">
        <v>573</v>
      </c>
      <c r="C267" s="26">
        <v>50</v>
      </c>
    </row>
    <row r="268" spans="1:3" s="31" customFormat="1" ht="12.75">
      <c r="A268" s="32">
        <v>38978</v>
      </c>
      <c r="B268" s="25" t="s">
        <v>400</v>
      </c>
      <c r="C268" s="26">
        <v>10</v>
      </c>
    </row>
    <row r="269" spans="1:3" s="31" customFormat="1" ht="12.75">
      <c r="A269" s="32">
        <v>38978</v>
      </c>
      <c r="B269" s="25" t="s">
        <v>498</v>
      </c>
      <c r="C269" s="26">
        <v>50</v>
      </c>
    </row>
    <row r="270" spans="1:3" s="31" customFormat="1" ht="12.75">
      <c r="A270" s="32">
        <v>38978</v>
      </c>
      <c r="B270" s="25" t="s">
        <v>392</v>
      </c>
      <c r="C270" s="26">
        <v>305</v>
      </c>
    </row>
    <row r="271" spans="1:3" s="31" customFormat="1" ht="12.75">
      <c r="A271" s="32">
        <v>38985</v>
      </c>
      <c r="B271" s="25" t="s">
        <v>574</v>
      </c>
      <c r="C271" s="26">
        <v>1000</v>
      </c>
    </row>
    <row r="272" spans="1:3" s="31" customFormat="1" ht="12.75">
      <c r="A272" s="32">
        <v>38985</v>
      </c>
      <c r="B272" s="25" t="s">
        <v>392</v>
      </c>
      <c r="C272" s="26">
        <v>220</v>
      </c>
    </row>
    <row r="273" spans="1:3" s="31" customFormat="1" ht="12.75">
      <c r="A273" s="32">
        <v>38985</v>
      </c>
      <c r="B273" s="25" t="s">
        <v>415</v>
      </c>
      <c r="C273" s="26">
        <v>30</v>
      </c>
    </row>
    <row r="274" spans="1:3" s="31" customFormat="1" ht="12.75">
      <c r="A274" s="32">
        <v>38985</v>
      </c>
      <c r="B274" s="25" t="s">
        <v>575</v>
      </c>
      <c r="C274" s="26">
        <v>50</v>
      </c>
    </row>
    <row r="275" spans="1:3" s="31" customFormat="1" ht="12.75">
      <c r="A275" s="32">
        <v>38985</v>
      </c>
      <c r="B275" s="25" t="s">
        <v>576</v>
      </c>
      <c r="C275" s="26">
        <v>10</v>
      </c>
    </row>
    <row r="276" spans="1:3" s="31" customFormat="1" ht="12.75">
      <c r="A276" s="32">
        <v>38985</v>
      </c>
      <c r="B276" s="25" t="s">
        <v>577</v>
      </c>
      <c r="C276" s="26">
        <v>200</v>
      </c>
    </row>
    <row r="277" spans="1:3" s="31" customFormat="1" ht="12.75">
      <c r="A277" s="32">
        <v>38986</v>
      </c>
      <c r="B277" s="25" t="s">
        <v>578</v>
      </c>
      <c r="C277" s="26">
        <v>100</v>
      </c>
    </row>
    <row r="278" spans="1:3" s="31" customFormat="1" ht="12.75">
      <c r="A278" s="32">
        <v>38993</v>
      </c>
      <c r="B278" s="25" t="s">
        <v>392</v>
      </c>
      <c r="C278" s="26">
        <v>180</v>
      </c>
    </row>
    <row r="279" spans="1:3" s="31" customFormat="1" ht="12.75">
      <c r="A279" s="32">
        <v>38993</v>
      </c>
      <c r="B279" s="25" t="s">
        <v>491</v>
      </c>
      <c r="C279" s="26">
        <v>5000</v>
      </c>
    </row>
    <row r="280" spans="1:3" s="31" customFormat="1" ht="12.75">
      <c r="A280" s="32">
        <v>38993</v>
      </c>
      <c r="B280" s="25" t="s">
        <v>607</v>
      </c>
      <c r="C280" s="26">
        <v>1000</v>
      </c>
    </row>
    <row r="281" spans="1:3" s="31" customFormat="1" ht="12.75">
      <c r="A281" s="32">
        <v>38993</v>
      </c>
      <c r="B281" s="25" t="s">
        <v>579</v>
      </c>
      <c r="C281" s="26">
        <v>200</v>
      </c>
    </row>
    <row r="282" spans="1:3" s="31" customFormat="1" ht="12.75">
      <c r="A282" s="32">
        <v>38993</v>
      </c>
      <c r="B282" s="25" t="s">
        <v>458</v>
      </c>
      <c r="C282" s="26">
        <v>20</v>
      </c>
    </row>
    <row r="283" spans="1:3" s="31" customFormat="1" ht="12.75">
      <c r="A283" s="32">
        <v>38993</v>
      </c>
      <c r="B283" s="25" t="s">
        <v>580</v>
      </c>
      <c r="C283" s="26">
        <v>50</v>
      </c>
    </row>
    <row r="284" spans="1:3" s="31" customFormat="1" ht="12.75">
      <c r="A284" s="32">
        <v>38995</v>
      </c>
      <c r="B284" s="25" t="s">
        <v>581</v>
      </c>
      <c r="C284" s="26">
        <v>100</v>
      </c>
    </row>
    <row r="285" spans="1:3" s="31" customFormat="1" ht="12.75">
      <c r="A285" s="32">
        <v>38999</v>
      </c>
      <c r="B285" s="25" t="s">
        <v>400</v>
      </c>
      <c r="C285" s="26">
        <v>370</v>
      </c>
    </row>
    <row r="286" spans="1:3" s="31" customFormat="1" ht="12.75">
      <c r="A286" s="32">
        <v>38999</v>
      </c>
      <c r="B286" s="25" t="s">
        <v>417</v>
      </c>
      <c r="C286" s="26">
        <v>3535</v>
      </c>
    </row>
    <row r="287" spans="1:3" s="31" customFormat="1" ht="12.75">
      <c r="A287" s="32">
        <v>38999</v>
      </c>
      <c r="B287" s="25" t="s">
        <v>583</v>
      </c>
      <c r="C287" s="26">
        <v>600</v>
      </c>
    </row>
    <row r="288" spans="1:3" s="31" customFormat="1" ht="12.75">
      <c r="A288" s="32">
        <v>38999</v>
      </c>
      <c r="B288" s="25" t="s">
        <v>582</v>
      </c>
      <c r="C288" s="26">
        <v>200</v>
      </c>
    </row>
    <row r="289" spans="1:3" s="31" customFormat="1" ht="12.75">
      <c r="A289" s="32">
        <v>39000</v>
      </c>
      <c r="B289" s="25" t="s">
        <v>584</v>
      </c>
      <c r="C289" s="26">
        <v>50</v>
      </c>
    </row>
    <row r="290" spans="1:3" s="31" customFormat="1" ht="12.75">
      <c r="A290" s="32">
        <v>39001</v>
      </c>
      <c r="B290" s="25" t="s">
        <v>585</v>
      </c>
      <c r="C290" s="26">
        <v>500</v>
      </c>
    </row>
    <row r="291" spans="1:3" s="31" customFormat="1" ht="12.75">
      <c r="A291" s="32">
        <v>39001</v>
      </c>
      <c r="B291" s="25" t="s">
        <v>586</v>
      </c>
      <c r="C291" s="26">
        <v>20</v>
      </c>
    </row>
    <row r="292" spans="1:3" s="31" customFormat="1" ht="12.75">
      <c r="A292" s="32">
        <v>39002</v>
      </c>
      <c r="B292" s="25" t="s">
        <v>587</v>
      </c>
      <c r="C292" s="26">
        <v>100</v>
      </c>
    </row>
    <row r="293" spans="1:3" s="31" customFormat="1" ht="12.75">
      <c r="A293" s="32">
        <v>39002</v>
      </c>
      <c r="B293" s="25" t="s">
        <v>538</v>
      </c>
      <c r="C293" s="26">
        <v>100</v>
      </c>
    </row>
    <row r="294" spans="1:3" s="31" customFormat="1" ht="12.75">
      <c r="A294" s="32">
        <v>39003</v>
      </c>
      <c r="B294" s="25" t="s">
        <v>588</v>
      </c>
      <c r="C294" s="26">
        <v>50</v>
      </c>
    </row>
    <row r="295" spans="1:3" s="31" customFormat="1" ht="12.75">
      <c r="A295" s="32">
        <v>39003</v>
      </c>
      <c r="B295" s="25" t="s">
        <v>589</v>
      </c>
      <c r="C295" s="26">
        <v>50</v>
      </c>
    </row>
    <row r="296" spans="1:3" s="31" customFormat="1" ht="12.75">
      <c r="A296" s="32">
        <v>39003</v>
      </c>
      <c r="B296" s="25" t="s">
        <v>590</v>
      </c>
      <c r="C296" s="26">
        <v>50</v>
      </c>
    </row>
    <row r="297" spans="1:3" s="31" customFormat="1" ht="12.75">
      <c r="A297" s="32">
        <v>38996</v>
      </c>
      <c r="B297" s="25" t="s">
        <v>472</v>
      </c>
      <c r="C297" s="26">
        <v>300</v>
      </c>
    </row>
    <row r="298" spans="1:3" s="31" customFormat="1" ht="12.75">
      <c r="A298" s="32">
        <v>38996</v>
      </c>
      <c r="B298" s="25" t="s">
        <v>591</v>
      </c>
      <c r="C298" s="26">
        <v>100</v>
      </c>
    </row>
    <row r="299" spans="1:3" s="31" customFormat="1" ht="12.75">
      <c r="A299" s="32">
        <v>39007</v>
      </c>
      <c r="B299" s="25" t="s">
        <v>400</v>
      </c>
      <c r="C299" s="26">
        <v>15</v>
      </c>
    </row>
    <row r="300" spans="1:3" s="31" customFormat="1" ht="12.75">
      <c r="A300" s="32">
        <v>39008</v>
      </c>
      <c r="B300" s="25" t="s">
        <v>592</v>
      </c>
      <c r="C300" s="26">
        <v>500</v>
      </c>
    </row>
    <row r="301" spans="1:3" s="31" customFormat="1" ht="12.75">
      <c r="A301" s="32">
        <v>39013</v>
      </c>
      <c r="B301" s="25" t="s">
        <v>593</v>
      </c>
      <c r="C301" s="26">
        <v>50</v>
      </c>
    </row>
    <row r="302" spans="1:3" s="31" customFormat="1" ht="12.75">
      <c r="A302" s="32">
        <v>39013</v>
      </c>
      <c r="B302" s="25" t="s">
        <v>594</v>
      </c>
      <c r="C302" s="26">
        <v>300</v>
      </c>
    </row>
    <row r="303" spans="1:3" s="31" customFormat="1" ht="12.75">
      <c r="A303" s="32">
        <v>39013</v>
      </c>
      <c r="B303" s="25" t="s">
        <v>493</v>
      </c>
      <c r="C303" s="26">
        <v>50</v>
      </c>
    </row>
    <row r="304" spans="1:3" s="31" customFormat="1" ht="12.75">
      <c r="A304" s="32">
        <v>39013</v>
      </c>
      <c r="B304" s="25" t="s">
        <v>595</v>
      </c>
      <c r="C304" s="26">
        <v>30</v>
      </c>
    </row>
    <row r="305" spans="1:3" s="31" customFormat="1" ht="12.75">
      <c r="A305" s="32">
        <v>39013</v>
      </c>
      <c r="B305" s="25" t="s">
        <v>417</v>
      </c>
      <c r="C305" s="26">
        <v>120</v>
      </c>
    </row>
    <row r="306" spans="1:3" s="31" customFormat="1" ht="12.75">
      <c r="A306" s="32">
        <v>39013</v>
      </c>
      <c r="B306" s="25" t="s">
        <v>392</v>
      </c>
      <c r="C306" s="26">
        <v>140</v>
      </c>
    </row>
    <row r="307" spans="1:3" s="31" customFormat="1" ht="12.75">
      <c r="A307" s="32">
        <v>39015</v>
      </c>
      <c r="B307" s="25" t="s">
        <v>596</v>
      </c>
      <c r="C307" s="26">
        <v>510</v>
      </c>
    </row>
    <row r="308" spans="1:3" s="31" customFormat="1" ht="12.75">
      <c r="A308" s="32">
        <v>39017</v>
      </c>
      <c r="B308" s="25" t="s">
        <v>597</v>
      </c>
      <c r="C308" s="26">
        <v>50</v>
      </c>
    </row>
    <row r="309" spans="1:3" s="31" customFormat="1" ht="12.75">
      <c r="A309" s="32">
        <v>39020</v>
      </c>
      <c r="B309" s="25" t="s">
        <v>392</v>
      </c>
      <c r="C309" s="26">
        <v>265</v>
      </c>
    </row>
    <row r="310" spans="1:3" s="31" customFormat="1" ht="12.75">
      <c r="A310" s="32">
        <v>39021</v>
      </c>
      <c r="B310" s="25" t="s">
        <v>598</v>
      </c>
      <c r="C310" s="26">
        <v>50</v>
      </c>
    </row>
    <row r="311" spans="1:3" s="31" customFormat="1" ht="12.75">
      <c r="A311" s="32">
        <v>39021</v>
      </c>
      <c r="B311" s="25" t="s">
        <v>599</v>
      </c>
      <c r="C311" s="26">
        <v>50</v>
      </c>
    </row>
    <row r="312" spans="1:3" s="31" customFormat="1" ht="12.75">
      <c r="A312" s="32">
        <v>39021</v>
      </c>
      <c r="B312" s="25" t="s">
        <v>600</v>
      </c>
      <c r="C312" s="26">
        <v>15</v>
      </c>
    </row>
    <row r="313" spans="1:3" s="31" customFormat="1" ht="12.75">
      <c r="A313" s="32">
        <v>39023</v>
      </c>
      <c r="B313" s="25" t="s">
        <v>580</v>
      </c>
      <c r="C313" s="26">
        <v>50</v>
      </c>
    </row>
    <row r="314" spans="1:3" s="31" customFormat="1" ht="12.75">
      <c r="A314" s="32">
        <v>39023</v>
      </c>
      <c r="B314" s="25" t="s">
        <v>572</v>
      </c>
      <c r="C314" s="26">
        <v>50</v>
      </c>
    </row>
    <row r="315" spans="1:3" s="31" customFormat="1" ht="12.75">
      <c r="A315" s="32">
        <v>39023</v>
      </c>
      <c r="B315" s="25" t="s">
        <v>601</v>
      </c>
      <c r="C315" s="26">
        <v>100</v>
      </c>
    </row>
    <row r="316" spans="1:3" s="31" customFormat="1" ht="12.75">
      <c r="A316" s="32">
        <v>39023</v>
      </c>
      <c r="B316" s="25" t="s">
        <v>400</v>
      </c>
      <c r="C316" s="26">
        <v>20</v>
      </c>
    </row>
    <row r="317" spans="1:3" s="31" customFormat="1" ht="12.75">
      <c r="A317" s="32">
        <v>39027</v>
      </c>
      <c r="B317" s="25" t="s">
        <v>392</v>
      </c>
      <c r="C317" s="26">
        <v>90</v>
      </c>
    </row>
    <row r="318" spans="1:3" s="31" customFormat="1" ht="12.75">
      <c r="A318" s="32">
        <v>39036</v>
      </c>
      <c r="B318" s="25" t="s">
        <v>392</v>
      </c>
      <c r="C318" s="26">
        <v>170</v>
      </c>
    </row>
    <row r="319" spans="1:3" s="31" customFormat="1" ht="12.75">
      <c r="A319" s="32">
        <v>39037</v>
      </c>
      <c r="B319" s="25" t="s">
        <v>602</v>
      </c>
      <c r="C319" s="26">
        <v>30</v>
      </c>
    </row>
    <row r="320" spans="1:3" s="31" customFormat="1" ht="12.75">
      <c r="A320" s="32">
        <v>39041</v>
      </c>
      <c r="B320" s="25" t="s">
        <v>609</v>
      </c>
      <c r="C320" s="26">
        <v>20</v>
      </c>
    </row>
    <row r="321" spans="1:3" s="31" customFormat="1" ht="12.75">
      <c r="A321" s="32">
        <v>39041</v>
      </c>
      <c r="B321" s="25" t="s">
        <v>610</v>
      </c>
      <c r="C321" s="26">
        <v>1000</v>
      </c>
    </row>
    <row r="322" spans="1:3" s="31" customFormat="1" ht="12.75">
      <c r="A322" s="32">
        <v>39041</v>
      </c>
      <c r="B322" s="25" t="s">
        <v>611</v>
      </c>
      <c r="C322" s="26">
        <v>50</v>
      </c>
    </row>
    <row r="323" spans="1:3" s="31" customFormat="1" ht="12.75">
      <c r="A323" s="32">
        <v>39041</v>
      </c>
      <c r="B323" s="25" t="s">
        <v>615</v>
      </c>
      <c r="C323" s="26">
        <v>100</v>
      </c>
    </row>
    <row r="324" spans="1:3" s="31" customFormat="1" ht="12.75">
      <c r="A324" s="32">
        <v>39041</v>
      </c>
      <c r="B324" s="25" t="s">
        <v>415</v>
      </c>
      <c r="C324" s="26">
        <v>30</v>
      </c>
    </row>
    <row r="325" spans="1:3" s="31" customFormat="1" ht="12.75">
      <c r="A325" s="32">
        <v>39041</v>
      </c>
      <c r="B325" s="25" t="s">
        <v>612</v>
      </c>
      <c r="C325" s="26">
        <v>6000</v>
      </c>
    </row>
    <row r="326" spans="1:3" s="31" customFormat="1" ht="12.75">
      <c r="A326" s="32">
        <v>39041</v>
      </c>
      <c r="B326" s="25" t="s">
        <v>613</v>
      </c>
      <c r="C326" s="26">
        <v>200</v>
      </c>
    </row>
    <row r="327" spans="1:3" s="31" customFormat="1" ht="12.75">
      <c r="A327" s="32">
        <v>39041</v>
      </c>
      <c r="B327" s="25" t="s">
        <v>392</v>
      </c>
      <c r="C327" s="26">
        <v>105</v>
      </c>
    </row>
    <row r="328" spans="1:3" s="31" customFormat="1" ht="12.75">
      <c r="A328" s="32">
        <v>39041</v>
      </c>
      <c r="B328" s="25" t="s">
        <v>491</v>
      </c>
      <c r="C328" s="26">
        <v>4200</v>
      </c>
    </row>
    <row r="329" spans="1:3" s="31" customFormat="1" ht="12.75">
      <c r="A329" s="32">
        <v>39042</v>
      </c>
      <c r="B329" s="25" t="s">
        <v>616</v>
      </c>
      <c r="C329" s="26">
        <v>200</v>
      </c>
    </row>
    <row r="330" spans="1:3" s="31" customFormat="1" ht="12.75">
      <c r="A330" s="32">
        <v>39044</v>
      </c>
      <c r="B330" s="25" t="s">
        <v>614</v>
      </c>
      <c r="C330" s="26">
        <v>100</v>
      </c>
    </row>
    <row r="331" spans="1:3" s="31" customFormat="1" ht="12.75">
      <c r="A331" s="32">
        <v>39048</v>
      </c>
      <c r="B331" s="25" t="s">
        <v>392</v>
      </c>
      <c r="C331" s="26">
        <v>220</v>
      </c>
    </row>
    <row r="332" spans="1:3" s="31" customFormat="1" ht="12.75">
      <c r="A332" s="32">
        <v>39048</v>
      </c>
      <c r="B332" s="25" t="s">
        <v>491</v>
      </c>
      <c r="C332" s="26">
        <v>2800</v>
      </c>
    </row>
    <row r="333" spans="1:3" s="31" customFormat="1" ht="12.75">
      <c r="A333" s="32">
        <v>39048</v>
      </c>
      <c r="B333" s="25" t="s">
        <v>617</v>
      </c>
      <c r="C333" s="26">
        <v>50</v>
      </c>
    </row>
    <row r="334" spans="1:3" s="31" customFormat="1" ht="12.75">
      <c r="A334" s="32">
        <v>39048</v>
      </c>
      <c r="B334" s="25" t="s">
        <v>458</v>
      </c>
      <c r="C334" s="26">
        <v>20</v>
      </c>
    </row>
    <row r="335" spans="1:3" s="31" customFormat="1" ht="12.75">
      <c r="A335" s="32">
        <v>39048</v>
      </c>
      <c r="B335" s="25" t="s">
        <v>618</v>
      </c>
      <c r="C335" s="26">
        <v>500</v>
      </c>
    </row>
    <row r="336" spans="1:3" s="31" customFormat="1" ht="12.75">
      <c r="A336" s="32">
        <v>39048</v>
      </c>
      <c r="B336" s="25" t="s">
        <v>571</v>
      </c>
      <c r="C336" s="26">
        <v>100</v>
      </c>
    </row>
    <row r="337" spans="1:3" s="31" customFormat="1" ht="12.75">
      <c r="A337" s="32">
        <v>39048</v>
      </c>
      <c r="B337" s="25" t="s">
        <v>619</v>
      </c>
      <c r="C337" s="26">
        <v>50</v>
      </c>
    </row>
    <row r="338" spans="1:3" s="31" customFormat="1" ht="12.75">
      <c r="A338" s="32">
        <v>39050</v>
      </c>
      <c r="B338" s="25" t="s">
        <v>621</v>
      </c>
      <c r="C338" s="26">
        <v>20</v>
      </c>
    </row>
    <row r="339" spans="1:3" s="31" customFormat="1" ht="12.75">
      <c r="A339" s="32">
        <v>39050</v>
      </c>
      <c r="B339" s="25" t="s">
        <v>622</v>
      </c>
      <c r="C339" s="26">
        <v>50</v>
      </c>
    </row>
    <row r="340" spans="1:3" s="31" customFormat="1" ht="12.75">
      <c r="A340" s="32">
        <v>39052</v>
      </c>
      <c r="B340" s="25" t="s">
        <v>623</v>
      </c>
      <c r="C340" s="26">
        <v>500</v>
      </c>
    </row>
    <row r="341" spans="1:3" s="31" customFormat="1" ht="12.75">
      <c r="A341" s="32">
        <v>39052</v>
      </c>
      <c r="B341" s="25" t="s">
        <v>624</v>
      </c>
      <c r="C341" s="26">
        <v>50</v>
      </c>
    </row>
    <row r="342" spans="1:3" s="31" customFormat="1" ht="12.75">
      <c r="A342" s="32">
        <v>39055</v>
      </c>
      <c r="B342" s="25" t="s">
        <v>625</v>
      </c>
      <c r="C342" s="26">
        <v>150</v>
      </c>
    </row>
    <row r="343" spans="1:3" s="31" customFormat="1" ht="12.75">
      <c r="A343" s="32">
        <v>39054</v>
      </c>
      <c r="B343" s="25" t="s">
        <v>392</v>
      </c>
      <c r="C343" s="26">
        <v>925</v>
      </c>
    </row>
    <row r="344" spans="1:3" s="31" customFormat="1" ht="12.75">
      <c r="A344" s="32">
        <v>39054</v>
      </c>
      <c r="B344" s="25" t="s">
        <v>491</v>
      </c>
      <c r="C344" s="26">
        <v>3000</v>
      </c>
    </row>
    <row r="345" spans="1:3" s="31" customFormat="1" ht="12.75">
      <c r="A345" s="32">
        <v>39055</v>
      </c>
      <c r="B345" s="25" t="s">
        <v>626</v>
      </c>
      <c r="C345" s="26">
        <v>30</v>
      </c>
    </row>
    <row r="346" spans="1:3" s="31" customFormat="1" ht="12.75">
      <c r="A346" s="32">
        <v>39055</v>
      </c>
      <c r="B346" s="25" t="s">
        <v>627</v>
      </c>
      <c r="C346" s="26">
        <v>100</v>
      </c>
    </row>
    <row r="347" spans="1:3" s="31" customFormat="1" ht="12.75">
      <c r="A347" s="32">
        <v>39055</v>
      </c>
      <c r="B347" s="25" t="s">
        <v>637</v>
      </c>
      <c r="C347" s="26">
        <v>50</v>
      </c>
    </row>
    <row r="348" spans="1:3" s="31" customFormat="1" ht="12.75">
      <c r="A348" s="32">
        <v>39055</v>
      </c>
      <c r="B348" s="25" t="s">
        <v>634</v>
      </c>
      <c r="C348" s="26">
        <v>50</v>
      </c>
    </row>
    <row r="349" spans="1:3" s="31" customFormat="1" ht="12.75">
      <c r="A349" s="32">
        <v>39055</v>
      </c>
      <c r="B349" s="25" t="s">
        <v>635</v>
      </c>
      <c r="C349" s="26">
        <v>25</v>
      </c>
    </row>
    <row r="350" spans="1:3" s="31" customFormat="1" ht="12.75">
      <c r="A350" s="32">
        <v>39056</v>
      </c>
      <c r="B350" s="25" t="s">
        <v>636</v>
      </c>
      <c r="C350" s="26">
        <v>350</v>
      </c>
    </row>
    <row r="351" spans="1:3" s="31" customFormat="1" ht="12.75">
      <c r="A351" s="32">
        <v>39062</v>
      </c>
      <c r="B351" s="25" t="s">
        <v>392</v>
      </c>
      <c r="C351" s="26">
        <v>1050</v>
      </c>
    </row>
    <row r="352" spans="1:3" s="31" customFormat="1" ht="12.75">
      <c r="A352" s="32">
        <v>39062</v>
      </c>
      <c r="B352" s="25" t="s">
        <v>638</v>
      </c>
      <c r="C352" s="26">
        <v>5000</v>
      </c>
    </row>
    <row r="353" spans="1:3" s="31" customFormat="1" ht="12.75">
      <c r="A353" s="32">
        <v>39063</v>
      </c>
      <c r="B353" s="25" t="s">
        <v>639</v>
      </c>
      <c r="C353" s="26">
        <v>600</v>
      </c>
    </row>
    <row r="354" spans="1:3" s="31" customFormat="1" ht="12.75">
      <c r="A354" s="32">
        <v>39063</v>
      </c>
      <c r="B354" s="25" t="s">
        <v>640</v>
      </c>
      <c r="C354" s="26">
        <v>200</v>
      </c>
    </row>
    <row r="355" spans="1:3" s="31" customFormat="1" ht="12.75">
      <c r="A355" s="32">
        <v>39063</v>
      </c>
      <c r="B355" s="25" t="s">
        <v>641</v>
      </c>
      <c r="C355" s="26">
        <v>50</v>
      </c>
    </row>
    <row r="356" spans="1:3" s="31" customFormat="1" ht="12.75">
      <c r="A356" s="32">
        <v>39063</v>
      </c>
      <c r="B356" s="25" t="s">
        <v>642</v>
      </c>
      <c r="C356" s="26">
        <v>20</v>
      </c>
    </row>
    <row r="357" spans="1:3" s="31" customFormat="1" ht="12.75">
      <c r="A357" s="32">
        <v>39063</v>
      </c>
      <c r="B357" s="25" t="s">
        <v>643</v>
      </c>
      <c r="C357" s="26">
        <v>20</v>
      </c>
    </row>
    <row r="358" spans="1:3" s="31" customFormat="1" ht="12.75">
      <c r="A358" s="32">
        <v>39063</v>
      </c>
      <c r="B358" s="25" t="s">
        <v>644</v>
      </c>
      <c r="C358" s="26">
        <v>100</v>
      </c>
    </row>
    <row r="359" spans="1:3" s="31" customFormat="1" ht="12.75">
      <c r="A359" s="32">
        <v>39063</v>
      </c>
      <c r="B359" s="25" t="s">
        <v>645</v>
      </c>
      <c r="C359" s="26">
        <v>30</v>
      </c>
    </row>
    <row r="360" spans="1:3" s="31" customFormat="1" ht="12.75">
      <c r="A360" s="32">
        <v>39063</v>
      </c>
      <c r="B360" s="25" t="s">
        <v>646</v>
      </c>
      <c r="C360" s="26">
        <v>500</v>
      </c>
    </row>
    <row r="361" spans="1:3" s="31" customFormat="1" ht="12.75">
      <c r="A361" s="32">
        <v>39063</v>
      </c>
      <c r="B361" s="25" t="s">
        <v>647</v>
      </c>
      <c r="C361" s="26">
        <v>200</v>
      </c>
    </row>
    <row r="362" spans="1:3" s="31" customFormat="1" ht="12.75">
      <c r="A362" s="32">
        <v>39063</v>
      </c>
      <c r="B362" s="25" t="s">
        <v>648</v>
      </c>
      <c r="C362" s="26">
        <v>50</v>
      </c>
    </row>
    <row r="363" spans="1:3" s="31" customFormat="1" ht="12.75">
      <c r="A363" s="32">
        <v>39063</v>
      </c>
      <c r="B363" s="25" t="s">
        <v>472</v>
      </c>
      <c r="C363" s="26">
        <v>290</v>
      </c>
    </row>
    <row r="364" spans="1:3" s="31" customFormat="1" ht="12.75">
      <c r="A364" s="32">
        <v>39065</v>
      </c>
      <c r="B364" s="25" t="s">
        <v>649</v>
      </c>
      <c r="C364" s="26">
        <v>210</v>
      </c>
    </row>
    <row r="365" spans="1:3" s="31" customFormat="1" ht="12.75">
      <c r="A365" s="32">
        <v>39066</v>
      </c>
      <c r="B365" s="25" t="s">
        <v>612</v>
      </c>
      <c r="C365" s="26">
        <v>5000</v>
      </c>
    </row>
    <row r="366" spans="1:3" s="31" customFormat="1" ht="12.75">
      <c r="A366" s="32">
        <v>39066</v>
      </c>
      <c r="B366" s="25" t="s">
        <v>650</v>
      </c>
      <c r="C366" s="26">
        <v>50</v>
      </c>
    </row>
    <row r="367" spans="1:3" s="31" customFormat="1" ht="12.75">
      <c r="A367" s="32">
        <v>39069</v>
      </c>
      <c r="B367" s="25" t="s">
        <v>592</v>
      </c>
      <c r="C367" s="26">
        <v>1000</v>
      </c>
    </row>
    <row r="368" spans="1:3" s="31" customFormat="1" ht="12.75">
      <c r="A368" s="32">
        <v>39069</v>
      </c>
      <c r="B368" s="25" t="s">
        <v>651</v>
      </c>
      <c r="C368" s="26">
        <v>400</v>
      </c>
    </row>
    <row r="369" spans="1:3" s="31" customFormat="1" ht="12.75">
      <c r="A369" s="32">
        <v>39069</v>
      </c>
      <c r="B369" s="25" t="s">
        <v>652</v>
      </c>
      <c r="C369" s="26">
        <v>100</v>
      </c>
    </row>
    <row r="370" spans="1:3" s="31" customFormat="1" ht="12.75">
      <c r="A370" s="32">
        <v>39069</v>
      </c>
      <c r="B370" s="25" t="s">
        <v>455</v>
      </c>
      <c r="C370" s="26">
        <v>1620</v>
      </c>
    </row>
    <row r="371" spans="1:3" s="31" customFormat="1" ht="12.75">
      <c r="A371" s="32">
        <v>39069</v>
      </c>
      <c r="B371" s="25" t="s">
        <v>653</v>
      </c>
      <c r="C371" s="26">
        <v>200</v>
      </c>
    </row>
    <row r="372" spans="1:3" s="31" customFormat="1" ht="12.75">
      <c r="A372" s="32">
        <v>39069</v>
      </c>
      <c r="B372" s="25" t="s">
        <v>654</v>
      </c>
      <c r="C372" s="26">
        <v>100</v>
      </c>
    </row>
    <row r="373" spans="1:3" s="31" customFormat="1" ht="12.75">
      <c r="A373" s="32">
        <v>39069</v>
      </c>
      <c r="B373" s="25" t="s">
        <v>655</v>
      </c>
      <c r="C373" s="26">
        <v>150</v>
      </c>
    </row>
    <row r="374" spans="1:3" s="31" customFormat="1" ht="12.75">
      <c r="A374" s="32">
        <v>39069</v>
      </c>
      <c r="B374" s="25" t="s">
        <v>656</v>
      </c>
      <c r="C374" s="26">
        <v>50</v>
      </c>
    </row>
    <row r="375" spans="1:3" s="31" customFormat="1" ht="12.75">
      <c r="A375" s="32">
        <v>39070</v>
      </c>
      <c r="B375" s="25" t="s">
        <v>657</v>
      </c>
      <c r="C375" s="26">
        <v>300</v>
      </c>
    </row>
    <row r="376" spans="1:3" s="31" customFormat="1" ht="12.75">
      <c r="A376" s="32">
        <v>39070</v>
      </c>
      <c r="B376" s="25" t="s">
        <v>658</v>
      </c>
      <c r="C376" s="26">
        <v>50</v>
      </c>
    </row>
    <row r="377" spans="1:3" s="31" customFormat="1" ht="12.75">
      <c r="A377" s="32">
        <v>39070</v>
      </c>
      <c r="B377" s="25" t="s">
        <v>659</v>
      </c>
      <c r="C377" s="26">
        <v>300</v>
      </c>
    </row>
    <row r="378" spans="1:3" s="31" customFormat="1" ht="12.75">
      <c r="A378" s="32">
        <v>39070</v>
      </c>
      <c r="B378" s="25" t="s">
        <v>660</v>
      </c>
      <c r="C378" s="26">
        <v>50</v>
      </c>
    </row>
    <row r="379" spans="1:3" s="31" customFormat="1" ht="12.75">
      <c r="A379" s="32">
        <v>39070</v>
      </c>
      <c r="B379" s="25" t="s">
        <v>661</v>
      </c>
      <c r="C379" s="26">
        <v>20</v>
      </c>
    </row>
    <row r="380" spans="1:3" s="31" customFormat="1" ht="12.75">
      <c r="A380" s="32">
        <v>39070</v>
      </c>
      <c r="B380" s="25" t="s">
        <v>662</v>
      </c>
      <c r="C380" s="26">
        <v>20</v>
      </c>
    </row>
    <row r="381" spans="1:3" s="31" customFormat="1" ht="12.75">
      <c r="A381" s="32">
        <v>39070</v>
      </c>
      <c r="B381" s="25" t="s">
        <v>663</v>
      </c>
      <c r="C381" s="26">
        <v>100</v>
      </c>
    </row>
    <row r="382" spans="1:3" s="31" customFormat="1" ht="12.75">
      <c r="A382" s="32">
        <v>39070</v>
      </c>
      <c r="B382" s="25" t="s">
        <v>664</v>
      </c>
      <c r="C382" s="26">
        <v>20</v>
      </c>
    </row>
    <row r="383" spans="1:3" s="31" customFormat="1" ht="12.75">
      <c r="A383" s="32">
        <v>39071</v>
      </c>
      <c r="B383" s="25" t="s">
        <v>666</v>
      </c>
      <c r="C383" s="26">
        <v>200</v>
      </c>
    </row>
    <row r="384" spans="1:3" s="31" customFormat="1" ht="12.75">
      <c r="A384" s="32">
        <v>39072</v>
      </c>
      <c r="B384" s="25" t="s">
        <v>667</v>
      </c>
      <c r="C384" s="26">
        <v>600</v>
      </c>
    </row>
    <row r="385" spans="1:3" s="31" customFormat="1" ht="12.75">
      <c r="A385" s="32">
        <v>39072</v>
      </c>
      <c r="B385" s="25" t="s">
        <v>668</v>
      </c>
      <c r="C385" s="26">
        <v>100</v>
      </c>
    </row>
    <row r="386" spans="1:3" s="31" customFormat="1" ht="12.75">
      <c r="A386" s="32">
        <v>39072</v>
      </c>
      <c r="B386" s="25" t="s">
        <v>669</v>
      </c>
      <c r="C386" s="26">
        <v>100</v>
      </c>
    </row>
    <row r="387" spans="1:3" s="31" customFormat="1" ht="12.75">
      <c r="A387" s="32">
        <v>39073</v>
      </c>
      <c r="B387" s="25" t="s">
        <v>670</v>
      </c>
      <c r="C387" s="26">
        <v>500</v>
      </c>
    </row>
    <row r="388" spans="1:3" s="31" customFormat="1" ht="12.75">
      <c r="A388" s="32">
        <v>39078</v>
      </c>
      <c r="B388" s="25" t="s">
        <v>392</v>
      </c>
      <c r="C388" s="26">
        <v>9850</v>
      </c>
    </row>
    <row r="389" spans="1:3" s="31" customFormat="1" ht="12.75">
      <c r="A389" s="32">
        <v>39078</v>
      </c>
      <c r="B389" s="25" t="s">
        <v>671</v>
      </c>
      <c r="C389" s="26">
        <v>300</v>
      </c>
    </row>
    <row r="390" spans="1:3" s="31" customFormat="1" ht="12.75">
      <c r="A390" s="32">
        <v>39078</v>
      </c>
      <c r="B390" s="25" t="s">
        <v>672</v>
      </c>
      <c r="C390" s="26">
        <v>100</v>
      </c>
    </row>
    <row r="391" spans="1:3" s="31" customFormat="1" ht="12.75">
      <c r="A391" s="32">
        <v>39078</v>
      </c>
      <c r="B391" s="25" t="s">
        <v>673</v>
      </c>
      <c r="C391" s="26">
        <v>25</v>
      </c>
    </row>
    <row r="392" spans="1:3" s="31" customFormat="1" ht="12.75">
      <c r="A392" s="32">
        <v>39078</v>
      </c>
      <c r="B392" s="25" t="s">
        <v>674</v>
      </c>
      <c r="C392" s="26">
        <v>10</v>
      </c>
    </row>
    <row r="393" spans="1:3" s="31" customFormat="1" ht="12.75">
      <c r="A393" s="32">
        <v>39078</v>
      </c>
      <c r="B393" s="25" t="s">
        <v>675</v>
      </c>
      <c r="C393" s="26">
        <v>100</v>
      </c>
    </row>
    <row r="394" spans="1:3" s="31" customFormat="1" ht="12.75">
      <c r="A394" s="32">
        <v>39078</v>
      </c>
      <c r="B394" s="25" t="s">
        <v>676</v>
      </c>
      <c r="C394" s="26">
        <v>100</v>
      </c>
    </row>
    <row r="395" spans="1:3" s="31" customFormat="1" ht="12.75">
      <c r="A395" s="32">
        <v>39078</v>
      </c>
      <c r="B395" s="25" t="s">
        <v>677</v>
      </c>
      <c r="C395" s="26">
        <v>50</v>
      </c>
    </row>
    <row r="396" spans="1:3" s="31" customFormat="1" ht="12.75">
      <c r="A396" s="32">
        <v>39078</v>
      </c>
      <c r="B396" s="25" t="s">
        <v>678</v>
      </c>
      <c r="C396" s="26">
        <v>50</v>
      </c>
    </row>
    <row r="397" spans="1:3" s="31" customFormat="1" ht="12.75">
      <c r="A397" s="32">
        <v>39078</v>
      </c>
      <c r="B397" s="25" t="s">
        <v>679</v>
      </c>
      <c r="C397" s="26">
        <v>250</v>
      </c>
    </row>
    <row r="398" spans="1:3" s="31" customFormat="1" ht="12.75">
      <c r="A398" s="32">
        <v>39078</v>
      </c>
      <c r="B398" s="25" t="s">
        <v>680</v>
      </c>
      <c r="C398" s="26">
        <v>50</v>
      </c>
    </row>
    <row r="399" spans="1:3" s="31" customFormat="1" ht="12.75">
      <c r="A399" s="32">
        <v>39078</v>
      </c>
      <c r="B399" s="25" t="s">
        <v>681</v>
      </c>
      <c r="C399" s="26">
        <v>30</v>
      </c>
    </row>
    <row r="400" spans="1:3" s="31" customFormat="1" ht="12.75">
      <c r="A400" s="32">
        <v>39081</v>
      </c>
      <c r="B400" s="25" t="s">
        <v>682</v>
      </c>
      <c r="C400" s="26">
        <v>100</v>
      </c>
    </row>
    <row r="401" spans="1:3" s="31" customFormat="1" ht="12.75">
      <c r="A401" s="32">
        <v>39081</v>
      </c>
      <c r="B401" s="25" t="s">
        <v>683</v>
      </c>
      <c r="C401" s="26">
        <v>75</v>
      </c>
    </row>
    <row r="402" spans="1:3" s="31" customFormat="1" ht="12.75">
      <c r="A402" s="32">
        <v>39081</v>
      </c>
      <c r="B402" s="25" t="s">
        <v>684</v>
      </c>
      <c r="C402" s="26">
        <v>500</v>
      </c>
    </row>
    <row r="403" spans="1:3" s="31" customFormat="1" ht="12.75">
      <c r="A403" s="32">
        <v>39081</v>
      </c>
      <c r="B403" s="25" t="s">
        <v>541</v>
      </c>
      <c r="C403" s="26">
        <v>500</v>
      </c>
    </row>
    <row r="404" spans="1:3" s="31" customFormat="1" ht="12.75">
      <c r="A404" s="32">
        <v>39081</v>
      </c>
      <c r="B404" s="25" t="s">
        <v>685</v>
      </c>
      <c r="C404" s="26">
        <v>100</v>
      </c>
    </row>
    <row r="405" spans="1:3" s="31" customFormat="1" ht="12.75">
      <c r="A405" s="32">
        <v>39081</v>
      </c>
      <c r="B405" s="25" t="s">
        <v>686</v>
      </c>
      <c r="C405" s="26">
        <v>50</v>
      </c>
    </row>
    <row r="406" spans="1:3" s="31" customFormat="1" ht="12.75">
      <c r="A406" s="32">
        <v>39081</v>
      </c>
      <c r="B406" s="25" t="s">
        <v>687</v>
      </c>
      <c r="C406" s="26">
        <v>50</v>
      </c>
    </row>
    <row r="407" spans="1:3" s="31" customFormat="1" ht="12.75">
      <c r="A407" s="32">
        <v>39081</v>
      </c>
      <c r="B407" s="25" t="s">
        <v>688</v>
      </c>
      <c r="C407" s="26">
        <v>50</v>
      </c>
    </row>
    <row r="408" spans="1:3" s="31" customFormat="1" ht="12.75">
      <c r="A408" s="32">
        <v>39081</v>
      </c>
      <c r="B408" s="25" t="s">
        <v>689</v>
      </c>
      <c r="C408" s="26">
        <v>30</v>
      </c>
    </row>
    <row r="409" spans="1:3" s="31" customFormat="1" ht="12.75">
      <c r="A409" s="32">
        <v>39081</v>
      </c>
      <c r="B409" s="25" t="s">
        <v>690</v>
      </c>
      <c r="C409" s="26">
        <v>25</v>
      </c>
    </row>
    <row r="410" spans="1:3" s="31" customFormat="1" ht="12.75">
      <c r="A410" s="32">
        <v>39081</v>
      </c>
      <c r="B410" s="25" t="s">
        <v>691</v>
      </c>
      <c r="C410" s="26">
        <v>20</v>
      </c>
    </row>
    <row r="411" spans="1:3" s="31" customFormat="1" ht="12.75">
      <c r="A411" s="32">
        <v>39081</v>
      </c>
      <c r="B411" s="25" t="s">
        <v>692</v>
      </c>
      <c r="C411" s="26">
        <v>10</v>
      </c>
    </row>
    <row r="412" spans="1:3" s="31" customFormat="1" ht="12.75">
      <c r="A412" s="32">
        <v>39081</v>
      </c>
      <c r="B412" s="25" t="s">
        <v>693</v>
      </c>
      <c r="C412" s="26">
        <v>250</v>
      </c>
    </row>
    <row r="413" spans="1:3" s="31" customFormat="1" ht="12.75">
      <c r="A413" s="32">
        <v>39081</v>
      </c>
      <c r="B413" s="25" t="s">
        <v>694</v>
      </c>
      <c r="C413" s="26">
        <v>20</v>
      </c>
    </row>
    <row r="414" spans="1:3" s="31" customFormat="1" ht="12.75">
      <c r="A414" s="32">
        <v>39081</v>
      </c>
      <c r="B414" s="25" t="s">
        <v>695</v>
      </c>
      <c r="C414" s="26">
        <v>20</v>
      </c>
    </row>
    <row r="415" spans="1:3" s="31" customFormat="1" ht="12.75">
      <c r="A415" s="32">
        <v>39081</v>
      </c>
      <c r="B415" s="25" t="s">
        <v>696</v>
      </c>
      <c r="C415" s="26">
        <v>20</v>
      </c>
    </row>
    <row r="416" spans="1:3" s="31" customFormat="1" ht="12.75">
      <c r="A416" s="32">
        <v>39081</v>
      </c>
      <c r="B416" s="25" t="s">
        <v>697</v>
      </c>
      <c r="C416" s="26">
        <v>50</v>
      </c>
    </row>
    <row r="417" spans="1:3" s="31" customFormat="1" ht="12.75">
      <c r="A417" s="32">
        <v>39081</v>
      </c>
      <c r="B417" s="25" t="s">
        <v>698</v>
      </c>
      <c r="C417" s="26">
        <v>50</v>
      </c>
    </row>
    <row r="418" spans="1:3" s="31" customFormat="1" ht="12.75">
      <c r="A418" s="32">
        <v>39081</v>
      </c>
      <c r="B418" s="25" t="s">
        <v>415</v>
      </c>
      <c r="C418" s="26">
        <v>30</v>
      </c>
    </row>
    <row r="419" spans="1:3" s="31" customFormat="1" ht="12.75">
      <c r="A419" s="32">
        <v>39081</v>
      </c>
      <c r="B419" s="25" t="s">
        <v>699</v>
      </c>
      <c r="C419" s="26">
        <v>200</v>
      </c>
    </row>
    <row r="420" spans="1:3" s="31" customFormat="1" ht="12.75">
      <c r="A420" s="32">
        <v>39081</v>
      </c>
      <c r="B420" s="25" t="s">
        <v>700</v>
      </c>
      <c r="C420" s="26">
        <v>100</v>
      </c>
    </row>
    <row r="421" spans="1:3" s="31" customFormat="1" ht="12.75">
      <c r="A421" s="32">
        <v>39081</v>
      </c>
      <c r="B421" s="25" t="s">
        <v>701</v>
      </c>
      <c r="C421" s="26">
        <v>100</v>
      </c>
    </row>
    <row r="422" spans="1:3" s="31" customFormat="1" ht="12.75">
      <c r="A422" s="32">
        <v>39081</v>
      </c>
      <c r="B422" s="25" t="s">
        <v>702</v>
      </c>
      <c r="C422" s="26">
        <v>1000</v>
      </c>
    </row>
    <row r="423" spans="1:3" s="31" customFormat="1" ht="12.75">
      <c r="A423" s="32">
        <v>39081</v>
      </c>
      <c r="B423" s="25" t="s">
        <v>703</v>
      </c>
      <c r="C423" s="26">
        <v>50</v>
      </c>
    </row>
    <row r="424" spans="1:3" s="31" customFormat="1" ht="12.75">
      <c r="A424" s="32">
        <v>39081</v>
      </c>
      <c r="B424" s="25" t="s">
        <v>704</v>
      </c>
      <c r="C424" s="26">
        <v>100</v>
      </c>
    </row>
    <row r="425" spans="1:3" s="31" customFormat="1" ht="12.75">
      <c r="A425" s="32">
        <v>39081</v>
      </c>
      <c r="B425" s="25" t="s">
        <v>705</v>
      </c>
      <c r="C425" s="26">
        <v>50</v>
      </c>
    </row>
    <row r="426" spans="1:3" s="31" customFormat="1" ht="12.75">
      <c r="A426" s="32">
        <v>39081</v>
      </c>
      <c r="B426" s="25" t="s">
        <v>710</v>
      </c>
      <c r="C426" s="26">
        <v>50</v>
      </c>
    </row>
    <row r="427" spans="1:3" s="31" customFormat="1" ht="12.75">
      <c r="A427" s="32">
        <v>39081</v>
      </c>
      <c r="B427" s="25" t="s">
        <v>711</v>
      </c>
      <c r="C427" s="26">
        <v>50</v>
      </c>
    </row>
    <row r="428" spans="1:3" s="31" customFormat="1" ht="12.75">
      <c r="A428" s="32">
        <v>39081</v>
      </c>
      <c r="B428" s="25" t="s">
        <v>712</v>
      </c>
      <c r="C428" s="26">
        <v>30</v>
      </c>
    </row>
    <row r="429" spans="1:3" s="31" customFormat="1" ht="12.75">
      <c r="A429" s="32">
        <v>39081</v>
      </c>
      <c r="B429" s="25" t="s">
        <v>713</v>
      </c>
      <c r="C429" s="26">
        <v>15</v>
      </c>
    </row>
    <row r="430" spans="1:3" s="31" customFormat="1" ht="12.75">
      <c r="A430" s="32">
        <v>39081</v>
      </c>
      <c r="B430" s="25" t="s">
        <v>714</v>
      </c>
      <c r="C430" s="26">
        <v>10</v>
      </c>
    </row>
    <row r="431" spans="1:3" s="31" customFormat="1" ht="12.75">
      <c r="A431" s="32">
        <v>39081</v>
      </c>
      <c r="B431" s="25" t="s">
        <v>715</v>
      </c>
      <c r="C431" s="26">
        <v>10</v>
      </c>
    </row>
    <row r="432" spans="1:3" s="31" customFormat="1" ht="12.75">
      <c r="A432" s="32">
        <v>39081</v>
      </c>
      <c r="B432" s="25" t="s">
        <v>572</v>
      </c>
      <c r="C432" s="26">
        <v>50</v>
      </c>
    </row>
    <row r="433" spans="1:3" s="31" customFormat="1" ht="12.75">
      <c r="A433" s="32">
        <v>39081</v>
      </c>
      <c r="B433" s="25" t="s">
        <v>716</v>
      </c>
      <c r="C433" s="26">
        <v>300</v>
      </c>
    </row>
    <row r="434" spans="1:3" s="31" customFormat="1" ht="12.75">
      <c r="A434" s="32">
        <v>39081</v>
      </c>
      <c r="B434" s="25" t="s">
        <v>717</v>
      </c>
      <c r="C434" s="26">
        <v>100</v>
      </c>
    </row>
    <row r="435" spans="1:3" s="31" customFormat="1" ht="12.75">
      <c r="A435" s="32">
        <v>39081</v>
      </c>
      <c r="B435" s="25" t="s">
        <v>718</v>
      </c>
      <c r="C435" s="26">
        <v>50</v>
      </c>
    </row>
    <row r="436" spans="1:3" s="31" customFormat="1" ht="12.75">
      <c r="A436" s="32">
        <v>39081</v>
      </c>
      <c r="B436" s="25" t="s">
        <v>719</v>
      </c>
      <c r="C436" s="26">
        <v>100</v>
      </c>
    </row>
    <row r="437" spans="1:3" s="31" customFormat="1" ht="12.75">
      <c r="A437" s="32">
        <v>39081</v>
      </c>
      <c r="B437" s="25" t="s">
        <v>720</v>
      </c>
      <c r="C437" s="26">
        <v>20</v>
      </c>
    </row>
    <row r="438" spans="1:3" s="31" customFormat="1" ht="12.75">
      <c r="A438" s="32">
        <v>39081</v>
      </c>
      <c r="B438" s="25" t="s">
        <v>721</v>
      </c>
      <c r="C438" s="26">
        <v>5</v>
      </c>
    </row>
    <row r="439" spans="1:3" s="31" customFormat="1" ht="12.75">
      <c r="A439" s="32">
        <v>39081</v>
      </c>
      <c r="B439" s="25" t="s">
        <v>722</v>
      </c>
      <c r="C439" s="26">
        <v>250</v>
      </c>
    </row>
    <row r="440" spans="1:3" s="31" customFormat="1" ht="12.75">
      <c r="A440" s="32">
        <v>39081</v>
      </c>
      <c r="B440" s="25" t="s">
        <v>723</v>
      </c>
      <c r="C440" s="26">
        <v>50</v>
      </c>
    </row>
    <row r="441" spans="1:3" s="31" customFormat="1" ht="12.75">
      <c r="A441" s="32">
        <v>39081</v>
      </c>
      <c r="B441" s="25" t="s">
        <v>724</v>
      </c>
      <c r="C441" s="26">
        <v>50</v>
      </c>
    </row>
    <row r="442" spans="1:3" s="31" customFormat="1" ht="12.75">
      <c r="A442" s="32">
        <v>39081</v>
      </c>
      <c r="B442" s="25" t="s">
        <v>725</v>
      </c>
      <c r="C442" s="26">
        <v>50</v>
      </c>
    </row>
    <row r="443" spans="1:3" s="31" customFormat="1" ht="12.75">
      <c r="A443" s="32">
        <v>39081</v>
      </c>
      <c r="B443" s="25" t="s">
        <v>726</v>
      </c>
      <c r="C443" s="26">
        <v>10</v>
      </c>
    </row>
    <row r="444" spans="1:3" s="31" customFormat="1" ht="12.75">
      <c r="A444" s="32">
        <v>39084</v>
      </c>
      <c r="B444" s="25" t="s">
        <v>727</v>
      </c>
      <c r="C444" s="26">
        <v>365</v>
      </c>
    </row>
    <row r="445" spans="1:3" s="31" customFormat="1" ht="12.75">
      <c r="A445" s="32">
        <v>39086</v>
      </c>
      <c r="B445" s="25" t="s">
        <v>728</v>
      </c>
      <c r="C445" s="26">
        <v>50</v>
      </c>
    </row>
    <row r="446" spans="1:3" s="31" customFormat="1" ht="12.75">
      <c r="A446" s="32">
        <v>39090</v>
      </c>
      <c r="B446" s="25" t="s">
        <v>729</v>
      </c>
      <c r="C446" s="26">
        <v>280</v>
      </c>
    </row>
    <row r="447" spans="1:3" s="31" customFormat="1" ht="12.75">
      <c r="A447" s="32">
        <v>39091</v>
      </c>
      <c r="B447" s="25" t="s">
        <v>730</v>
      </c>
      <c r="C447" s="26">
        <v>150</v>
      </c>
    </row>
    <row r="448" spans="1:3" s="31" customFormat="1" ht="12.75">
      <c r="A448" s="32">
        <v>39091</v>
      </c>
      <c r="B448" s="25" t="s">
        <v>731</v>
      </c>
      <c r="C448" s="26">
        <v>20</v>
      </c>
    </row>
    <row r="449" spans="1:3" s="31" customFormat="1" ht="12.75">
      <c r="A449" s="32">
        <v>39091</v>
      </c>
      <c r="B449" s="25" t="s">
        <v>732</v>
      </c>
      <c r="C449" s="26">
        <v>100</v>
      </c>
    </row>
    <row r="450" spans="1:3" s="31" customFormat="1" ht="12.75">
      <c r="A450" s="32">
        <v>39091</v>
      </c>
      <c r="B450" s="25" t="s">
        <v>733</v>
      </c>
      <c r="C450" s="26">
        <v>100</v>
      </c>
    </row>
    <row r="451" spans="1:3" s="31" customFormat="1" ht="12.75">
      <c r="A451" s="32">
        <v>39091</v>
      </c>
      <c r="B451" s="25" t="s">
        <v>734</v>
      </c>
      <c r="C451" s="26">
        <v>50</v>
      </c>
    </row>
    <row r="452" spans="1:3" s="31" customFormat="1" ht="12.75">
      <c r="A452" s="32">
        <v>39091</v>
      </c>
      <c r="B452" s="25" t="s">
        <v>735</v>
      </c>
      <c r="C452" s="26">
        <v>200</v>
      </c>
    </row>
    <row r="453" spans="1:3" s="31" customFormat="1" ht="12.75">
      <c r="A453" s="32">
        <v>39093</v>
      </c>
      <c r="B453" s="25" t="s">
        <v>736</v>
      </c>
      <c r="C453" s="26">
        <v>300</v>
      </c>
    </row>
    <row r="454" spans="1:3" s="31" customFormat="1" ht="12.75">
      <c r="A454" s="32">
        <v>39093</v>
      </c>
      <c r="B454" s="25" t="s">
        <v>737</v>
      </c>
      <c r="C454" s="26">
        <v>200</v>
      </c>
    </row>
    <row r="455" spans="1:3" s="31" customFormat="1" ht="12.75">
      <c r="A455" s="32">
        <v>39093</v>
      </c>
      <c r="B455" s="25" t="s">
        <v>738</v>
      </c>
      <c r="C455" s="26">
        <v>70</v>
      </c>
    </row>
    <row r="456" spans="1:3" s="31" customFormat="1" ht="12.75">
      <c r="A456" s="32">
        <v>39093</v>
      </c>
      <c r="B456" s="25" t="s">
        <v>739</v>
      </c>
      <c r="C456" s="26">
        <v>20</v>
      </c>
    </row>
    <row r="457" spans="1:3" s="31" customFormat="1" ht="12.75">
      <c r="A457" s="32">
        <v>39093</v>
      </c>
      <c r="B457" s="25" t="s">
        <v>740</v>
      </c>
      <c r="C457" s="26">
        <v>60</v>
      </c>
    </row>
    <row r="458" spans="1:3" s="31" customFormat="1" ht="12.75">
      <c r="A458" s="32">
        <v>39094</v>
      </c>
      <c r="B458" s="25" t="s">
        <v>741</v>
      </c>
      <c r="C458" s="26">
        <v>300</v>
      </c>
    </row>
    <row r="459" spans="1:3" s="31" customFormat="1" ht="12.75">
      <c r="A459" s="32">
        <v>39094</v>
      </c>
      <c r="B459" s="25" t="s">
        <v>742</v>
      </c>
      <c r="C459" s="26">
        <v>100</v>
      </c>
    </row>
    <row r="460" spans="1:3" s="31" customFormat="1" ht="12.75">
      <c r="A460" s="32">
        <v>39094</v>
      </c>
      <c r="B460" s="25" t="s">
        <v>743</v>
      </c>
      <c r="C460" s="26">
        <v>50</v>
      </c>
    </row>
    <row r="461" spans="1:3" s="31" customFormat="1" ht="12.75">
      <c r="A461" s="32">
        <v>39094</v>
      </c>
      <c r="B461" s="25" t="s">
        <v>744</v>
      </c>
      <c r="C461" s="26">
        <v>15</v>
      </c>
    </row>
    <row r="462" spans="1:3" s="31" customFormat="1" ht="12.75">
      <c r="A462" s="32">
        <v>39094</v>
      </c>
      <c r="B462" s="25" t="s">
        <v>745</v>
      </c>
      <c r="C462" s="26">
        <v>50</v>
      </c>
    </row>
    <row r="463" spans="1:3" s="31" customFormat="1" ht="12.75">
      <c r="A463" s="32">
        <v>39094</v>
      </c>
      <c r="B463" s="25" t="s">
        <v>746</v>
      </c>
      <c r="C463" s="26">
        <v>50</v>
      </c>
    </row>
    <row r="464" spans="1:3" s="31" customFormat="1" ht="12.75">
      <c r="A464" s="32">
        <v>39094</v>
      </c>
      <c r="B464" s="25" t="s">
        <v>747</v>
      </c>
      <c r="C464" s="26">
        <v>35</v>
      </c>
    </row>
    <row r="465" spans="1:3" s="31" customFormat="1" ht="12.75">
      <c r="A465" s="32">
        <v>39097</v>
      </c>
      <c r="B465" s="25" t="s">
        <v>749</v>
      </c>
      <c r="C465" s="26">
        <v>200</v>
      </c>
    </row>
    <row r="466" spans="1:3" s="31" customFormat="1" ht="12.75">
      <c r="A466" s="32">
        <v>39097</v>
      </c>
      <c r="B466" s="25" t="s">
        <v>750</v>
      </c>
      <c r="C466" s="26">
        <v>25</v>
      </c>
    </row>
    <row r="467" spans="1:3" s="31" customFormat="1" ht="12.75">
      <c r="A467" s="32">
        <v>39097</v>
      </c>
      <c r="B467" s="25" t="s">
        <v>729</v>
      </c>
      <c r="C467" s="26">
        <v>115</v>
      </c>
    </row>
    <row r="468" spans="1:3" s="31" customFormat="1" ht="12.75">
      <c r="A468" s="32">
        <v>39098</v>
      </c>
      <c r="B468" s="25" t="s">
        <v>727</v>
      </c>
      <c r="C468" s="26">
        <v>50</v>
      </c>
    </row>
    <row r="469" spans="1:3" s="31" customFormat="1" ht="12.75">
      <c r="A469" s="32">
        <v>39100</v>
      </c>
      <c r="B469" s="25" t="s">
        <v>751</v>
      </c>
      <c r="C469" s="26">
        <v>100</v>
      </c>
    </row>
    <row r="470" spans="1:3" s="31" customFormat="1" ht="12.75">
      <c r="A470" s="32">
        <v>39100</v>
      </c>
      <c r="B470" s="25" t="s">
        <v>752</v>
      </c>
      <c r="C470" s="26">
        <v>50</v>
      </c>
    </row>
    <row r="471" spans="1:3" s="31" customFormat="1" ht="12.75">
      <c r="A471" s="32">
        <v>39100</v>
      </c>
      <c r="B471" s="25" t="s">
        <v>753</v>
      </c>
      <c r="C471" s="26">
        <v>30</v>
      </c>
    </row>
    <row r="472" spans="1:3" s="31" customFormat="1" ht="12.75">
      <c r="A472" s="32">
        <v>39100</v>
      </c>
      <c r="B472" s="25" t="s">
        <v>754</v>
      </c>
      <c r="C472" s="26">
        <v>30</v>
      </c>
    </row>
    <row r="473" spans="1:3" s="31" customFormat="1" ht="12.75">
      <c r="A473" s="32">
        <v>39104</v>
      </c>
      <c r="B473" s="25" t="s">
        <v>755</v>
      </c>
      <c r="C473" s="26">
        <v>50</v>
      </c>
    </row>
    <row r="474" spans="1:3" s="31" customFormat="1" ht="12.75">
      <c r="A474" s="32">
        <v>39104</v>
      </c>
      <c r="B474" s="25" t="s">
        <v>756</v>
      </c>
      <c r="C474" s="26">
        <v>50</v>
      </c>
    </row>
    <row r="475" spans="1:3" s="31" customFormat="1" ht="12.75">
      <c r="A475" s="32">
        <v>39104</v>
      </c>
      <c r="B475" s="25" t="s">
        <v>757</v>
      </c>
      <c r="C475" s="26">
        <v>10</v>
      </c>
    </row>
    <row r="476" spans="1:3" s="31" customFormat="1" ht="12.75">
      <c r="A476" s="32">
        <v>39104</v>
      </c>
      <c r="B476" s="25" t="s">
        <v>727</v>
      </c>
      <c r="C476" s="26">
        <v>115</v>
      </c>
    </row>
    <row r="477" spans="1:3" s="31" customFormat="1" ht="12.75">
      <c r="A477" s="32">
        <v>39105</v>
      </c>
      <c r="B477" s="25" t="s">
        <v>758</v>
      </c>
      <c r="C477" s="26">
        <v>40</v>
      </c>
    </row>
    <row r="478" spans="1:3" s="31" customFormat="1" ht="12.75">
      <c r="A478" s="32">
        <v>39105</v>
      </c>
      <c r="B478" s="25" t="s">
        <v>759</v>
      </c>
      <c r="C478" s="26">
        <v>50</v>
      </c>
    </row>
    <row r="479" spans="1:3" s="31" customFormat="1" ht="12.75">
      <c r="A479" s="32">
        <v>39105</v>
      </c>
      <c r="B479" s="25" t="s">
        <v>760</v>
      </c>
      <c r="C479" s="26">
        <v>40</v>
      </c>
    </row>
    <row r="480" spans="1:3" s="31" customFormat="1" ht="12.75">
      <c r="A480" s="32">
        <v>39106</v>
      </c>
      <c r="B480" s="25" t="s">
        <v>761</v>
      </c>
      <c r="C480" s="26">
        <v>300</v>
      </c>
    </row>
    <row r="481" spans="1:3" s="31" customFormat="1" ht="12.75">
      <c r="A481" s="32">
        <v>39106</v>
      </c>
      <c r="B481" s="25" t="s">
        <v>0</v>
      </c>
      <c r="C481" s="26">
        <v>50</v>
      </c>
    </row>
    <row r="482" spans="1:3" s="31" customFormat="1" ht="12.75">
      <c r="A482" s="32">
        <v>39106</v>
      </c>
      <c r="B482" s="25" t="s">
        <v>1</v>
      </c>
      <c r="C482" s="26">
        <v>20</v>
      </c>
    </row>
    <row r="483" spans="1:3" s="31" customFormat="1" ht="12.75">
      <c r="A483" s="32">
        <v>39106</v>
      </c>
      <c r="B483" s="25" t="s">
        <v>2</v>
      </c>
      <c r="C483" s="26">
        <v>10</v>
      </c>
    </row>
    <row r="484" spans="1:3" s="31" customFormat="1" ht="12.75">
      <c r="A484" s="32">
        <v>39107</v>
      </c>
      <c r="B484" s="25" t="s">
        <v>3</v>
      </c>
      <c r="C484" s="26">
        <v>50</v>
      </c>
    </row>
    <row r="485" spans="1:3" s="31" customFormat="1" ht="12.75">
      <c r="A485" s="32">
        <v>39107</v>
      </c>
      <c r="B485" s="25" t="s">
        <v>4</v>
      </c>
      <c r="C485" s="26">
        <v>100</v>
      </c>
    </row>
    <row r="486" spans="1:3" s="31" customFormat="1" ht="12.75">
      <c r="A486" s="32">
        <v>39107</v>
      </c>
      <c r="B486" s="25" t="s">
        <v>5</v>
      </c>
      <c r="C486" s="26">
        <v>50</v>
      </c>
    </row>
    <row r="487" spans="1:3" s="31" customFormat="1" ht="12.75">
      <c r="A487" s="32">
        <v>39107</v>
      </c>
      <c r="B487" s="25" t="s">
        <v>71</v>
      </c>
      <c r="C487" s="26">
        <v>130</v>
      </c>
    </row>
    <row r="488" spans="1:3" s="31" customFormat="1" ht="12.75">
      <c r="A488" s="32">
        <v>39108</v>
      </c>
      <c r="B488" s="25" t="s">
        <v>7</v>
      </c>
      <c r="C488" s="26">
        <v>500</v>
      </c>
    </row>
    <row r="489" spans="1:3" s="31" customFormat="1" ht="12.75">
      <c r="A489" s="32">
        <v>39111</v>
      </c>
      <c r="B489" s="25" t="s">
        <v>8</v>
      </c>
      <c r="C489" s="26">
        <v>150</v>
      </c>
    </row>
    <row r="490" spans="1:3" s="31" customFormat="1" ht="12.75">
      <c r="A490" s="32">
        <v>39111</v>
      </c>
      <c r="B490" s="25" t="s">
        <v>3</v>
      </c>
      <c r="C490" s="26">
        <v>100</v>
      </c>
    </row>
    <row r="491" spans="1:3" s="31" customFormat="1" ht="12.75">
      <c r="A491" s="32">
        <v>39113</v>
      </c>
      <c r="B491" s="25" t="s">
        <v>729</v>
      </c>
      <c r="C491" s="26">
        <v>745</v>
      </c>
    </row>
    <row r="492" spans="1:3" s="31" customFormat="1" ht="12.75">
      <c r="A492" s="32">
        <v>39113</v>
      </c>
      <c r="B492" s="25" t="s">
        <v>9</v>
      </c>
      <c r="C492" s="26">
        <v>30</v>
      </c>
    </row>
    <row r="493" spans="1:3" s="31" customFormat="1" ht="12.75">
      <c r="A493" s="32">
        <v>39113</v>
      </c>
      <c r="B493" s="25" t="s">
        <v>10</v>
      </c>
      <c r="C493" s="26">
        <v>30</v>
      </c>
    </row>
    <row r="494" spans="1:3" s="31" customFormat="1" ht="12.75">
      <c r="A494" s="32">
        <v>39113</v>
      </c>
      <c r="B494" s="25" t="s">
        <v>70</v>
      </c>
      <c r="C494" s="26">
        <v>60</v>
      </c>
    </row>
    <row r="495" spans="1:3" s="31" customFormat="1" ht="12.75">
      <c r="A495" s="32">
        <v>39113</v>
      </c>
      <c r="B495" s="25" t="s">
        <v>11</v>
      </c>
      <c r="C495" s="26">
        <v>300</v>
      </c>
    </row>
    <row r="496" spans="1:3" s="31" customFormat="1" ht="12.75">
      <c r="A496" s="32">
        <v>39118</v>
      </c>
      <c r="B496" s="25" t="s">
        <v>12</v>
      </c>
      <c r="C496" s="26">
        <v>5000</v>
      </c>
    </row>
    <row r="497" spans="1:3" s="31" customFormat="1" ht="12.75">
      <c r="A497" s="32">
        <v>39118</v>
      </c>
      <c r="B497" s="25" t="s">
        <v>15</v>
      </c>
      <c r="C497" s="26">
        <v>55</v>
      </c>
    </row>
    <row r="498" spans="1:3" s="31" customFormat="1" ht="12.75">
      <c r="A498" s="32">
        <v>39118</v>
      </c>
      <c r="B498" s="25" t="s">
        <v>16</v>
      </c>
      <c r="C498" s="26">
        <v>50</v>
      </c>
    </row>
    <row r="499" spans="1:3" s="31" customFormat="1" ht="12.75">
      <c r="A499" s="32">
        <v>39118</v>
      </c>
      <c r="B499" s="25" t="s">
        <v>734</v>
      </c>
      <c r="C499" s="26">
        <v>50</v>
      </c>
    </row>
    <row r="500" spans="1:3" s="31" customFormat="1" ht="12.75">
      <c r="A500" s="32">
        <v>39118</v>
      </c>
      <c r="B500" s="25" t="s">
        <v>17</v>
      </c>
      <c r="C500" s="26">
        <v>150</v>
      </c>
    </row>
    <row r="501" spans="1:3" s="31" customFormat="1" ht="12.75">
      <c r="A501" s="32">
        <v>39118</v>
      </c>
      <c r="B501" s="25" t="s">
        <v>18</v>
      </c>
      <c r="C501" s="26">
        <v>50</v>
      </c>
    </row>
    <row r="502" spans="1:3" s="31" customFormat="1" ht="12.75">
      <c r="A502" s="32">
        <v>39118</v>
      </c>
      <c r="B502" s="25" t="s">
        <v>19</v>
      </c>
      <c r="C502" s="26">
        <v>10</v>
      </c>
    </row>
    <row r="503" spans="1:3" s="31" customFormat="1" ht="12.75">
      <c r="A503" s="32">
        <v>39119</v>
      </c>
      <c r="B503" s="25" t="s">
        <v>20</v>
      </c>
      <c r="C503" s="26">
        <v>50</v>
      </c>
    </row>
    <row r="504" spans="1:3" s="31" customFormat="1" ht="12.75">
      <c r="A504" s="32">
        <v>39119</v>
      </c>
      <c r="B504" s="25" t="s">
        <v>21</v>
      </c>
      <c r="C504" s="26">
        <v>50</v>
      </c>
    </row>
    <row r="505" spans="1:3" s="31" customFormat="1" ht="12.75">
      <c r="A505" s="32">
        <v>39119</v>
      </c>
      <c r="B505" s="25" t="s">
        <v>22</v>
      </c>
      <c r="C505" s="26">
        <v>50</v>
      </c>
    </row>
    <row r="506" spans="1:3" s="31" customFormat="1" ht="12.75">
      <c r="A506" s="32">
        <v>39119</v>
      </c>
      <c r="B506" s="25" t="s">
        <v>23</v>
      </c>
      <c r="C506" s="26">
        <v>10</v>
      </c>
    </row>
    <row r="507" spans="1:3" s="31" customFormat="1" ht="12.75">
      <c r="A507" s="32">
        <v>39120</v>
      </c>
      <c r="B507" s="25" t="s">
        <v>24</v>
      </c>
      <c r="C507" s="26">
        <v>70</v>
      </c>
    </row>
    <row r="508" spans="1:3" s="31" customFormat="1" ht="12.75">
      <c r="A508" s="32">
        <v>39122</v>
      </c>
      <c r="B508" s="25" t="s">
        <v>25</v>
      </c>
      <c r="C508" s="26">
        <v>50</v>
      </c>
    </row>
    <row r="509" spans="1:3" s="31" customFormat="1" ht="12.75">
      <c r="A509" s="32">
        <v>39125</v>
      </c>
      <c r="B509" s="25" t="s">
        <v>695</v>
      </c>
      <c r="C509" s="26">
        <v>770</v>
      </c>
    </row>
    <row r="510" spans="1:3" s="31" customFormat="1" ht="12.75">
      <c r="A510" s="32">
        <v>39126</v>
      </c>
      <c r="B510" s="25" t="s">
        <v>26</v>
      </c>
      <c r="C510" s="26">
        <v>50</v>
      </c>
    </row>
    <row r="511" spans="1:3" s="31" customFormat="1" ht="12.75">
      <c r="A511" s="32">
        <v>39126</v>
      </c>
      <c r="B511" s="25" t="s">
        <v>31</v>
      </c>
      <c r="C511" s="26">
        <v>30</v>
      </c>
    </row>
    <row r="512" spans="1:3" s="31" customFormat="1" ht="12.75">
      <c r="A512" s="32">
        <v>39126</v>
      </c>
      <c r="B512" s="25" t="s">
        <v>32</v>
      </c>
      <c r="C512" s="26">
        <v>15</v>
      </c>
    </row>
    <row r="513" spans="1:3" s="31" customFormat="1" ht="12.75">
      <c r="A513" s="32">
        <v>39126</v>
      </c>
      <c r="B513" s="25" t="s">
        <v>33</v>
      </c>
      <c r="C513" s="26">
        <v>10</v>
      </c>
    </row>
    <row r="514" spans="1:3" s="31" customFormat="1" ht="12.75">
      <c r="A514" s="32">
        <v>39126</v>
      </c>
      <c r="B514" s="25" t="s">
        <v>34</v>
      </c>
      <c r="C514" s="26">
        <v>200</v>
      </c>
    </row>
    <row r="515" spans="1:3" s="31" customFormat="1" ht="12.75">
      <c r="A515" s="32">
        <v>39127</v>
      </c>
      <c r="B515" s="25" t="s">
        <v>35</v>
      </c>
      <c r="C515" s="26">
        <v>500</v>
      </c>
    </row>
    <row r="516" spans="1:3" s="31" customFormat="1" ht="12.75">
      <c r="A516" s="32">
        <v>39129</v>
      </c>
      <c r="B516" s="25" t="s">
        <v>41</v>
      </c>
      <c r="C516" s="26">
        <v>30</v>
      </c>
    </row>
    <row r="517" spans="1:3" s="31" customFormat="1" ht="12.75">
      <c r="A517" s="32">
        <v>39129</v>
      </c>
      <c r="B517" s="25" t="s">
        <v>42</v>
      </c>
      <c r="C517" s="26">
        <v>20</v>
      </c>
    </row>
    <row r="518" spans="1:3" s="31" customFormat="1" ht="12.75">
      <c r="A518" s="32">
        <v>39129</v>
      </c>
      <c r="B518" s="25" t="s">
        <v>43</v>
      </c>
      <c r="C518" s="26">
        <v>500</v>
      </c>
    </row>
    <row r="519" spans="1:3" s="31" customFormat="1" ht="12.75">
      <c r="A519" s="32">
        <v>39132</v>
      </c>
      <c r="B519" s="25" t="s">
        <v>44</v>
      </c>
      <c r="C519" s="26">
        <v>60</v>
      </c>
    </row>
    <row r="520" spans="1:3" s="31" customFormat="1" ht="12.75">
      <c r="A520" s="32">
        <v>39133</v>
      </c>
      <c r="B520" s="25" t="s">
        <v>45</v>
      </c>
      <c r="C520" s="26">
        <v>5000</v>
      </c>
    </row>
    <row r="521" spans="1:3" s="31" customFormat="1" ht="12.75">
      <c r="A521" s="32">
        <v>39133</v>
      </c>
      <c r="B521" s="25" t="s">
        <v>44</v>
      </c>
      <c r="C521" s="26">
        <v>1280</v>
      </c>
    </row>
    <row r="522" spans="1:3" s="31" customFormat="1" ht="12.75">
      <c r="A522" s="32">
        <v>39133</v>
      </c>
      <c r="B522" s="25" t="s">
        <v>15</v>
      </c>
      <c r="C522" s="26">
        <v>150</v>
      </c>
    </row>
    <row r="523" spans="1:3" s="31" customFormat="1" ht="12.75">
      <c r="A523" s="32">
        <v>39133</v>
      </c>
      <c r="B523" s="25" t="s">
        <v>36</v>
      </c>
      <c r="C523" s="26">
        <v>60</v>
      </c>
    </row>
    <row r="524" spans="1:3" s="31" customFormat="1" ht="12.75">
      <c r="A524" s="32">
        <v>39134</v>
      </c>
      <c r="B524" s="25" t="s">
        <v>6</v>
      </c>
      <c r="C524" s="26">
        <v>50</v>
      </c>
    </row>
    <row r="525" spans="1:3" s="31" customFormat="1" ht="12.75">
      <c r="A525" s="32">
        <v>39134</v>
      </c>
      <c r="B525" s="25" t="s">
        <v>37</v>
      </c>
      <c r="C525" s="26">
        <v>200</v>
      </c>
    </row>
    <row r="526" spans="1:3" s="31" customFormat="1" ht="12.75">
      <c r="A526" s="32">
        <v>39134</v>
      </c>
      <c r="B526" s="25" t="s">
        <v>121</v>
      </c>
      <c r="C526" s="26">
        <v>1000</v>
      </c>
    </row>
    <row r="527" spans="1:3" s="31" customFormat="1" ht="12.75">
      <c r="A527" s="32">
        <v>39134</v>
      </c>
      <c r="B527" s="25" t="s">
        <v>38</v>
      </c>
      <c r="C527" s="26">
        <v>50</v>
      </c>
    </row>
    <row r="528" spans="1:3" s="31" customFormat="1" ht="12.75">
      <c r="A528" s="32">
        <v>39134</v>
      </c>
      <c r="B528" s="25" t="s">
        <v>39</v>
      </c>
      <c r="C528" s="26">
        <v>140</v>
      </c>
    </row>
    <row r="529" spans="1:3" s="31" customFormat="1" ht="12.75">
      <c r="A529" s="32">
        <v>39134</v>
      </c>
      <c r="B529" s="25" t="s">
        <v>40</v>
      </c>
      <c r="C529" s="26">
        <v>30</v>
      </c>
    </row>
    <row r="530" spans="1:3" s="31" customFormat="1" ht="12.75">
      <c r="A530" s="32">
        <v>39134</v>
      </c>
      <c r="B530" s="25" t="s">
        <v>5</v>
      </c>
      <c r="C530" s="26">
        <v>50</v>
      </c>
    </row>
    <row r="531" spans="1:3" s="31" customFormat="1" ht="12.75">
      <c r="A531" s="32">
        <v>39136</v>
      </c>
      <c r="B531" s="25" t="s">
        <v>46</v>
      </c>
      <c r="C531" s="26">
        <v>250</v>
      </c>
    </row>
    <row r="532" spans="1:3" s="31" customFormat="1" ht="12.75">
      <c r="A532" s="32">
        <v>39139</v>
      </c>
      <c r="B532" s="25" t="s">
        <v>47</v>
      </c>
      <c r="C532" s="26">
        <v>200</v>
      </c>
    </row>
    <row r="533" spans="1:3" s="31" customFormat="1" ht="12.75">
      <c r="A533" s="32">
        <v>39139</v>
      </c>
      <c r="B533" s="25" t="s">
        <v>48</v>
      </c>
      <c r="C533" s="26">
        <v>50</v>
      </c>
    </row>
    <row r="534" spans="1:3" s="31" customFormat="1" ht="12.75">
      <c r="A534" s="32">
        <v>39139</v>
      </c>
      <c r="B534" s="25" t="s">
        <v>49</v>
      </c>
      <c r="C534" s="26">
        <v>100</v>
      </c>
    </row>
    <row r="535" spans="1:3" s="31" customFormat="1" ht="12.75">
      <c r="A535" s="32">
        <v>39139</v>
      </c>
      <c r="B535" s="25" t="s">
        <v>50</v>
      </c>
      <c r="C535" s="26">
        <v>200</v>
      </c>
    </row>
    <row r="536" spans="1:3" s="31" customFormat="1" ht="12.75">
      <c r="A536" s="32">
        <v>39139</v>
      </c>
      <c r="B536" s="25" t="s">
        <v>51</v>
      </c>
      <c r="C536" s="26">
        <v>200</v>
      </c>
    </row>
    <row r="537" spans="1:3" s="31" customFormat="1" ht="12.75">
      <c r="A537" s="32">
        <v>39139</v>
      </c>
      <c r="B537" s="25" t="s">
        <v>52</v>
      </c>
      <c r="C537" s="26">
        <v>500</v>
      </c>
    </row>
    <row r="538" spans="1:3" s="31" customFormat="1" ht="12.75">
      <c r="A538" s="32">
        <v>39139</v>
      </c>
      <c r="B538" s="25" t="s">
        <v>729</v>
      </c>
      <c r="C538" s="26">
        <v>180</v>
      </c>
    </row>
    <row r="539" spans="1:3" s="31" customFormat="1" ht="12.75">
      <c r="A539" s="32">
        <v>39139</v>
      </c>
      <c r="B539" s="25" t="s">
        <v>53</v>
      </c>
      <c r="C539" s="26">
        <v>30</v>
      </c>
    </row>
    <row r="540" spans="1:3" s="31" customFormat="1" ht="12.75">
      <c r="A540" s="32">
        <v>39141</v>
      </c>
      <c r="B540" s="25" t="s">
        <v>54</v>
      </c>
      <c r="C540" s="26">
        <v>50</v>
      </c>
    </row>
    <row r="541" spans="1:3" s="31" customFormat="1" ht="12.75">
      <c r="A541" s="32">
        <v>39141</v>
      </c>
      <c r="B541" s="25" t="s">
        <v>312</v>
      </c>
      <c r="C541" s="26">
        <v>50</v>
      </c>
    </row>
    <row r="542" spans="1:3" s="31" customFormat="1" ht="12.75">
      <c r="A542" s="32">
        <v>39142</v>
      </c>
      <c r="B542" s="25" t="s">
        <v>56</v>
      </c>
      <c r="C542" s="26">
        <v>30</v>
      </c>
    </row>
    <row r="543" spans="1:3" s="31" customFormat="1" ht="12.75">
      <c r="A543" s="32">
        <v>39142</v>
      </c>
      <c r="B543" s="25" t="s">
        <v>55</v>
      </c>
      <c r="C543" s="26">
        <v>50</v>
      </c>
    </row>
    <row r="544" spans="1:3" s="31" customFormat="1" ht="12.75">
      <c r="A544" s="32">
        <v>39143</v>
      </c>
      <c r="B544" s="25" t="s">
        <v>57</v>
      </c>
      <c r="C544" s="26">
        <v>100</v>
      </c>
    </row>
    <row r="545" spans="1:3" s="31" customFormat="1" ht="12.75">
      <c r="A545" s="32">
        <v>39143</v>
      </c>
      <c r="B545" s="25" t="s">
        <v>58</v>
      </c>
      <c r="C545" s="26">
        <v>15</v>
      </c>
    </row>
    <row r="546" spans="1:3" s="31" customFormat="1" ht="12.75">
      <c r="A546" s="32">
        <v>39146</v>
      </c>
      <c r="B546" s="25" t="s">
        <v>59</v>
      </c>
      <c r="C546" s="26">
        <v>1000</v>
      </c>
    </row>
    <row r="547" spans="1:3" s="31" customFormat="1" ht="12.75">
      <c r="A547" s="32">
        <v>39146</v>
      </c>
      <c r="B547" s="25" t="s">
        <v>695</v>
      </c>
      <c r="C547" s="26">
        <v>190</v>
      </c>
    </row>
    <row r="548" spans="1:3" s="31" customFormat="1" ht="12.75">
      <c r="A548" s="32">
        <v>39146</v>
      </c>
      <c r="B548" s="25" t="s">
        <v>60</v>
      </c>
      <c r="C548" s="26">
        <v>50</v>
      </c>
    </row>
    <row r="549" spans="1:3" s="31" customFormat="1" ht="12.75">
      <c r="A549" s="32">
        <v>39146</v>
      </c>
      <c r="B549" s="25" t="s">
        <v>61</v>
      </c>
      <c r="C549" s="26">
        <v>1500</v>
      </c>
    </row>
    <row r="550" spans="1:3" s="31" customFormat="1" ht="12.75">
      <c r="A550" s="32">
        <v>39146</v>
      </c>
      <c r="B550" s="25" t="s">
        <v>734</v>
      </c>
      <c r="C550" s="26">
        <v>50</v>
      </c>
    </row>
    <row r="551" spans="1:3" s="31" customFormat="1" ht="12.75">
      <c r="A551" s="32">
        <v>39147</v>
      </c>
      <c r="B551" s="25" t="s">
        <v>62</v>
      </c>
      <c r="C551" s="26">
        <v>2800</v>
      </c>
    </row>
    <row r="552" spans="1:3" s="31" customFormat="1" ht="12.75">
      <c r="A552" s="32">
        <v>39149</v>
      </c>
      <c r="B552" s="25" t="s">
        <v>63</v>
      </c>
      <c r="C552" s="26">
        <v>150</v>
      </c>
    </row>
    <row r="553" spans="1:3" s="31" customFormat="1" ht="12.75">
      <c r="A553" s="32">
        <v>39149</v>
      </c>
      <c r="B553" s="25" t="s">
        <v>64</v>
      </c>
      <c r="C553" s="26">
        <v>25</v>
      </c>
    </row>
    <row r="554" spans="1:3" s="31" customFormat="1" ht="12.75">
      <c r="A554" s="32">
        <v>39153</v>
      </c>
      <c r="B554" s="25" t="s">
        <v>67</v>
      </c>
      <c r="C554" s="26">
        <v>400</v>
      </c>
    </row>
    <row r="555" spans="1:3" s="31" customFormat="1" ht="12.75">
      <c r="A555" s="32">
        <v>39153</v>
      </c>
      <c r="B555" s="25" t="s">
        <v>729</v>
      </c>
      <c r="C555" s="26">
        <v>245</v>
      </c>
    </row>
    <row r="556" spans="1:3" s="31" customFormat="1" ht="12.75">
      <c r="A556" s="32">
        <v>39153</v>
      </c>
      <c r="B556" s="25" t="s">
        <v>68</v>
      </c>
      <c r="C556" s="26">
        <v>500</v>
      </c>
    </row>
    <row r="557" spans="1:3" s="31" customFormat="1" ht="12.75">
      <c r="A557" s="32">
        <v>39154</v>
      </c>
      <c r="B557" s="25" t="s">
        <v>69</v>
      </c>
      <c r="C557" s="26">
        <v>100</v>
      </c>
    </row>
    <row r="558" spans="1:3" s="31" customFormat="1" ht="12.75">
      <c r="A558" s="32">
        <v>39157</v>
      </c>
      <c r="B558" s="25" t="s">
        <v>6</v>
      </c>
      <c r="C558" s="26">
        <v>15</v>
      </c>
    </row>
    <row r="559" spans="1:3" s="31" customFormat="1" ht="12.75">
      <c r="A559" s="32">
        <v>39157</v>
      </c>
      <c r="B559" s="25" t="s">
        <v>72</v>
      </c>
      <c r="C559" s="26">
        <v>200</v>
      </c>
    </row>
    <row r="560" spans="1:3" s="31" customFormat="1" ht="12.75">
      <c r="A560" s="32">
        <v>39160</v>
      </c>
      <c r="B560" s="25" t="s">
        <v>729</v>
      </c>
      <c r="C560" s="26">
        <v>350</v>
      </c>
    </row>
    <row r="561" spans="1:3" s="31" customFormat="1" ht="12.75">
      <c r="A561" s="32">
        <v>39160</v>
      </c>
      <c r="B561" s="25" t="s">
        <v>38</v>
      </c>
      <c r="C561" s="26">
        <v>50</v>
      </c>
    </row>
    <row r="562" spans="1:3" s="31" customFormat="1" ht="12.75">
      <c r="A562" s="32">
        <v>39160</v>
      </c>
      <c r="B562" s="25" t="s">
        <v>5</v>
      </c>
      <c r="C562" s="26">
        <v>50</v>
      </c>
    </row>
    <row r="563" spans="1:3" s="31" customFormat="1" ht="12.75">
      <c r="A563" s="32">
        <v>39160</v>
      </c>
      <c r="B563" s="25" t="s">
        <v>73</v>
      </c>
      <c r="C563" s="26">
        <v>50</v>
      </c>
    </row>
    <row r="564" spans="1:3" s="31" customFormat="1" ht="12.75">
      <c r="A564" s="32">
        <v>39160</v>
      </c>
      <c r="B564" s="25" t="s">
        <v>74</v>
      </c>
      <c r="C564" s="26">
        <v>50</v>
      </c>
    </row>
    <row r="565" spans="1:3" s="31" customFormat="1" ht="12.75">
      <c r="A565" s="32">
        <v>39160</v>
      </c>
      <c r="B565" s="25" t="s">
        <v>75</v>
      </c>
      <c r="C565" s="26">
        <v>45</v>
      </c>
    </row>
    <row r="566" spans="1:3" s="31" customFormat="1" ht="12.75">
      <c r="A566" s="32">
        <v>39161</v>
      </c>
      <c r="B566" s="25" t="s">
        <v>76</v>
      </c>
      <c r="C566" s="26">
        <v>470</v>
      </c>
    </row>
    <row r="567" spans="1:3" s="31" customFormat="1" ht="12.75">
      <c r="A567" s="32">
        <v>39161</v>
      </c>
      <c r="B567" s="25" t="s">
        <v>77</v>
      </c>
      <c r="C567" s="26">
        <v>10</v>
      </c>
    </row>
    <row r="568" spans="1:3" s="31" customFormat="1" ht="12.75">
      <c r="A568" s="32">
        <v>39161</v>
      </c>
      <c r="B568" s="25" t="s">
        <v>78</v>
      </c>
      <c r="C568" s="26">
        <v>140</v>
      </c>
    </row>
    <row r="569" spans="1:3" s="31" customFormat="1" ht="12.75">
      <c r="A569" s="32">
        <v>39161</v>
      </c>
      <c r="B569" s="25" t="s">
        <v>79</v>
      </c>
      <c r="C569" s="26">
        <v>500</v>
      </c>
    </row>
    <row r="570" spans="1:3" s="31" customFormat="1" ht="12.75">
      <c r="A570" s="32">
        <v>39161</v>
      </c>
      <c r="B570" s="25" t="s">
        <v>80</v>
      </c>
      <c r="C570" s="26">
        <v>50</v>
      </c>
    </row>
    <row r="571" spans="1:3" s="31" customFormat="1" ht="12.75">
      <c r="A571" s="32">
        <v>39162</v>
      </c>
      <c r="B571" s="25" t="s">
        <v>81</v>
      </c>
      <c r="C571" s="26">
        <v>800</v>
      </c>
    </row>
    <row r="572" spans="1:3" s="31" customFormat="1" ht="12.75">
      <c r="A572" s="32">
        <v>39162</v>
      </c>
      <c r="B572" s="25" t="s">
        <v>82</v>
      </c>
      <c r="C572" s="26">
        <v>200</v>
      </c>
    </row>
    <row r="573" spans="1:3" s="31" customFormat="1" ht="12.75">
      <c r="A573" s="32">
        <v>39162</v>
      </c>
      <c r="B573" s="25" t="s">
        <v>83</v>
      </c>
      <c r="C573" s="26">
        <v>10</v>
      </c>
    </row>
    <row r="574" spans="1:3" s="31" customFormat="1" ht="12.75">
      <c r="A574" s="32">
        <v>39163</v>
      </c>
      <c r="B574" s="25" t="s">
        <v>84</v>
      </c>
      <c r="C574" s="26">
        <v>100</v>
      </c>
    </row>
    <row r="575" spans="1:3" s="31" customFormat="1" ht="12.75">
      <c r="A575" s="32">
        <v>39163</v>
      </c>
      <c r="B575" s="25" t="s">
        <v>85</v>
      </c>
      <c r="C575" s="26">
        <v>100</v>
      </c>
    </row>
    <row r="576" spans="1:3" s="31" customFormat="1" ht="12.75">
      <c r="A576" s="32">
        <v>39163</v>
      </c>
      <c r="B576" s="25" t="s">
        <v>86</v>
      </c>
      <c r="C576" s="26">
        <v>20</v>
      </c>
    </row>
    <row r="577" spans="1:3" s="31" customFormat="1" ht="12.75">
      <c r="A577" s="32">
        <v>39167</v>
      </c>
      <c r="B577" s="25" t="s">
        <v>392</v>
      </c>
      <c r="C577" s="26">
        <v>230</v>
      </c>
    </row>
    <row r="578" spans="1:3" s="31" customFormat="1" ht="12.75">
      <c r="A578" s="32">
        <v>39167</v>
      </c>
      <c r="B578" s="25" t="s">
        <v>87</v>
      </c>
      <c r="C578" s="26">
        <v>30</v>
      </c>
    </row>
    <row r="579" spans="1:3" s="31" customFormat="1" ht="12.75">
      <c r="A579" s="32">
        <v>39167</v>
      </c>
      <c r="B579" s="25" t="s">
        <v>24</v>
      </c>
      <c r="C579" s="26">
        <v>50</v>
      </c>
    </row>
    <row r="580" spans="1:3" s="31" customFormat="1" ht="12.75">
      <c r="A580" s="32">
        <v>39168</v>
      </c>
      <c r="B580" s="25" t="s">
        <v>88</v>
      </c>
      <c r="C580" s="26">
        <v>200</v>
      </c>
    </row>
    <row r="581" spans="1:3" s="31" customFormat="1" ht="12.75">
      <c r="A581" s="32">
        <v>39169</v>
      </c>
      <c r="B581" s="25" t="s">
        <v>89</v>
      </c>
      <c r="C581" s="26">
        <v>50</v>
      </c>
    </row>
    <row r="582" spans="1:3" s="31" customFormat="1" ht="12.75">
      <c r="A582" s="32">
        <v>39169</v>
      </c>
      <c r="B582" s="25" t="s">
        <v>95</v>
      </c>
      <c r="C582" s="26">
        <v>50</v>
      </c>
    </row>
    <row r="583" spans="1:3" s="31" customFormat="1" ht="12.75">
      <c r="A583" s="32">
        <v>39171</v>
      </c>
      <c r="B583" s="25" t="s">
        <v>99</v>
      </c>
      <c r="C583" s="26">
        <v>50</v>
      </c>
    </row>
    <row r="584" spans="1:3" s="31" customFormat="1" ht="12.75">
      <c r="A584" s="32">
        <v>20407</v>
      </c>
      <c r="B584" s="25" t="s">
        <v>16</v>
      </c>
      <c r="C584" s="26">
        <v>50</v>
      </c>
    </row>
    <row r="585" spans="1:3" s="31" customFormat="1" ht="12.75">
      <c r="A585" s="32">
        <v>39174</v>
      </c>
      <c r="B585" s="25" t="s">
        <v>100</v>
      </c>
      <c r="C585" s="26">
        <v>1000</v>
      </c>
    </row>
    <row r="586" spans="1:3" s="31" customFormat="1" ht="12.75">
      <c r="A586" s="32">
        <v>39174</v>
      </c>
      <c r="B586" s="25" t="s">
        <v>729</v>
      </c>
      <c r="C586" s="26">
        <v>195</v>
      </c>
    </row>
    <row r="587" spans="1:3" s="31" customFormat="1" ht="12.75">
      <c r="A587" s="32">
        <v>39175</v>
      </c>
      <c r="B587" s="25" t="s">
        <v>101</v>
      </c>
      <c r="C587" s="26">
        <v>150</v>
      </c>
    </row>
    <row r="588" spans="1:3" s="31" customFormat="1" ht="12.75">
      <c r="A588" s="32">
        <v>39175</v>
      </c>
      <c r="B588" s="25" t="s">
        <v>102</v>
      </c>
      <c r="C588" s="26">
        <v>100</v>
      </c>
    </row>
    <row r="589" spans="1:3" s="31" customFormat="1" ht="12.75">
      <c r="A589" s="32">
        <v>39175</v>
      </c>
      <c r="B589" s="25" t="s">
        <v>103</v>
      </c>
      <c r="C589" s="26">
        <v>50</v>
      </c>
    </row>
    <row r="590" spans="1:3" s="31" customFormat="1" ht="12.75">
      <c r="A590" s="32">
        <v>39176</v>
      </c>
      <c r="B590" s="25" t="s">
        <v>104</v>
      </c>
      <c r="C590" s="26">
        <v>600</v>
      </c>
    </row>
    <row r="591" spans="1:3" s="31" customFormat="1" ht="12.75">
      <c r="A591" s="32">
        <v>39176</v>
      </c>
      <c r="B591" s="25" t="s">
        <v>104</v>
      </c>
      <c r="C591" s="26">
        <v>400</v>
      </c>
    </row>
    <row r="592" spans="1:3" s="31" customFormat="1" ht="12.75">
      <c r="A592" s="32">
        <v>39176</v>
      </c>
      <c r="B592" s="25" t="s">
        <v>105</v>
      </c>
      <c r="C592" s="26">
        <v>3000</v>
      </c>
    </row>
    <row r="593" spans="1:3" s="31" customFormat="1" ht="12.75">
      <c r="A593" s="32">
        <v>39178</v>
      </c>
      <c r="B593" s="25" t="s">
        <v>111</v>
      </c>
      <c r="C593" s="26">
        <v>500</v>
      </c>
    </row>
    <row r="594" spans="1:3" s="31" customFormat="1" ht="12.75">
      <c r="A594" s="32">
        <v>39178</v>
      </c>
      <c r="B594" s="25" t="s">
        <v>103</v>
      </c>
      <c r="C594" s="26">
        <v>100</v>
      </c>
    </row>
    <row r="595" spans="1:3" s="31" customFormat="1" ht="12.75">
      <c r="A595" s="32">
        <v>39178</v>
      </c>
      <c r="B595" s="25" t="s">
        <v>112</v>
      </c>
      <c r="C595" s="26">
        <v>50</v>
      </c>
    </row>
    <row r="596" spans="1:3" s="31" customFormat="1" ht="12.75">
      <c r="A596" s="32">
        <v>39178</v>
      </c>
      <c r="B596" s="25" t="s">
        <v>80</v>
      </c>
      <c r="C596" s="26">
        <v>50</v>
      </c>
    </row>
    <row r="597" spans="1:3" s="31" customFormat="1" ht="12.75">
      <c r="A597" s="32">
        <v>39182</v>
      </c>
      <c r="B597" s="25" t="s">
        <v>392</v>
      </c>
      <c r="C597" s="26">
        <v>1125</v>
      </c>
    </row>
    <row r="598" spans="1:3" s="31" customFormat="1" ht="12.75">
      <c r="A598" s="32">
        <v>39183</v>
      </c>
      <c r="B598" s="25" t="s">
        <v>113</v>
      </c>
      <c r="C598" s="26">
        <v>50</v>
      </c>
    </row>
    <row r="599" spans="1:3" s="31" customFormat="1" ht="12.75">
      <c r="A599" s="32">
        <v>39183</v>
      </c>
      <c r="B599" s="25" t="s">
        <v>114</v>
      </c>
      <c r="C599" s="26">
        <v>140</v>
      </c>
    </row>
    <row r="600" spans="1:3" s="31" customFormat="1" ht="12.75">
      <c r="A600" s="32">
        <v>39183</v>
      </c>
      <c r="B600" s="25" t="s">
        <v>115</v>
      </c>
      <c r="C600" s="26">
        <v>50</v>
      </c>
    </row>
    <row r="601" spans="1:3" s="31" customFormat="1" ht="12.75">
      <c r="A601" s="32">
        <v>39183</v>
      </c>
      <c r="B601" s="25" t="s">
        <v>116</v>
      </c>
      <c r="C601" s="26">
        <v>1000</v>
      </c>
    </row>
    <row r="602" spans="1:3" s="31" customFormat="1" ht="12.75">
      <c r="A602" s="32">
        <v>39185</v>
      </c>
      <c r="B602" s="25" t="s">
        <v>117</v>
      </c>
      <c r="C602" s="26">
        <v>20</v>
      </c>
    </row>
    <row r="603" spans="1:3" s="31" customFormat="1" ht="12.75">
      <c r="A603" s="32">
        <v>39188</v>
      </c>
      <c r="B603" s="25" t="s">
        <v>12</v>
      </c>
      <c r="C603" s="26">
        <v>10000</v>
      </c>
    </row>
    <row r="604" spans="1:3" s="31" customFormat="1" ht="12.75">
      <c r="A604" s="32">
        <v>39188</v>
      </c>
      <c r="B604" s="25" t="s">
        <v>15</v>
      </c>
      <c r="C604" s="26">
        <v>230</v>
      </c>
    </row>
    <row r="605" spans="1:3" s="31" customFormat="1" ht="12.75">
      <c r="A605" s="32">
        <v>39188</v>
      </c>
      <c r="B605" s="25" t="s">
        <v>116</v>
      </c>
      <c r="C605" s="26">
        <v>5000</v>
      </c>
    </row>
    <row r="606" spans="1:3" s="31" customFormat="1" ht="12.75">
      <c r="A606" s="32">
        <v>39189</v>
      </c>
      <c r="B606" s="25" t="s">
        <v>729</v>
      </c>
      <c r="C606" s="26">
        <v>100</v>
      </c>
    </row>
    <row r="607" spans="1:3" s="31" customFormat="1" ht="12.75">
      <c r="A607" s="32">
        <v>39189</v>
      </c>
      <c r="B607" s="25" t="s">
        <v>118</v>
      </c>
      <c r="C607" s="26">
        <v>80</v>
      </c>
    </row>
    <row r="608" spans="1:3" s="31" customFormat="1" ht="12.75">
      <c r="A608" s="32">
        <v>39189</v>
      </c>
      <c r="B608" s="25" t="s">
        <v>119</v>
      </c>
      <c r="C608" s="26">
        <v>60</v>
      </c>
    </row>
    <row r="609" spans="1:3" s="31" customFormat="1" ht="12.75">
      <c r="A609" s="32">
        <v>39189</v>
      </c>
      <c r="B609" s="25" t="s">
        <v>120</v>
      </c>
      <c r="C609" s="26">
        <v>50</v>
      </c>
    </row>
    <row r="610" spans="1:3" s="31" customFormat="1" ht="12.75">
      <c r="A610" s="32">
        <v>39190</v>
      </c>
      <c r="B610" s="25" t="s">
        <v>6</v>
      </c>
      <c r="C610" s="26">
        <v>15</v>
      </c>
    </row>
    <row r="611" spans="1:3" s="31" customFormat="1" ht="12.75">
      <c r="A611" s="32">
        <v>39192</v>
      </c>
      <c r="B611" s="25" t="s">
        <v>123</v>
      </c>
      <c r="C611" s="26">
        <v>50</v>
      </c>
    </row>
    <row r="612" spans="1:3" s="31" customFormat="1" ht="12.75">
      <c r="A612" s="32">
        <v>39195</v>
      </c>
      <c r="B612" s="25" t="s">
        <v>124</v>
      </c>
      <c r="C612" s="26">
        <v>500</v>
      </c>
    </row>
    <row r="613" spans="1:3" s="31" customFormat="1" ht="12.75">
      <c r="A613" s="32">
        <v>39195</v>
      </c>
      <c r="B613" s="25" t="s">
        <v>125</v>
      </c>
      <c r="C613" s="26">
        <v>480</v>
      </c>
    </row>
    <row r="614" spans="1:3" s="31" customFormat="1" ht="12.75">
      <c r="A614" s="32">
        <v>39195</v>
      </c>
      <c r="B614" s="25" t="s">
        <v>126</v>
      </c>
      <c r="C614" s="26">
        <v>3050</v>
      </c>
    </row>
    <row r="615" spans="1:3" s="31" customFormat="1" ht="12.75">
      <c r="A615" s="32">
        <v>39195</v>
      </c>
      <c r="B615" s="25" t="s">
        <v>87</v>
      </c>
      <c r="C615" s="26">
        <v>30</v>
      </c>
    </row>
    <row r="616" spans="1:3" s="31" customFormat="1" ht="12.75">
      <c r="A616" s="32">
        <v>39195</v>
      </c>
      <c r="B616" s="25" t="s">
        <v>38</v>
      </c>
      <c r="C616" s="26">
        <v>50</v>
      </c>
    </row>
    <row r="617" spans="1:3" s="31" customFormat="1" ht="12.75">
      <c r="A617" s="32">
        <v>39195</v>
      </c>
      <c r="B617" s="25" t="s">
        <v>5</v>
      </c>
      <c r="C617" s="26">
        <v>50</v>
      </c>
    </row>
    <row r="618" spans="1:3" s="31" customFormat="1" ht="12.75">
      <c r="A618" s="32">
        <v>39195</v>
      </c>
      <c r="B618" s="25" t="s">
        <v>733</v>
      </c>
      <c r="C618" s="26">
        <v>100</v>
      </c>
    </row>
    <row r="619" spans="1:3" s="31" customFormat="1" ht="12.75">
      <c r="A619" s="32">
        <v>39195</v>
      </c>
      <c r="B619" s="25" t="s">
        <v>127</v>
      </c>
      <c r="C619" s="26">
        <v>150</v>
      </c>
    </row>
    <row r="620" spans="1:3" s="31" customFormat="1" ht="12.75">
      <c r="A620" s="32">
        <v>39195</v>
      </c>
      <c r="B620" s="25" t="s">
        <v>128</v>
      </c>
      <c r="C620" s="26">
        <v>140</v>
      </c>
    </row>
    <row r="621" spans="1:3" s="31" customFormat="1" ht="12.75">
      <c r="A621" s="32">
        <v>38830</v>
      </c>
      <c r="B621" s="25" t="s">
        <v>129</v>
      </c>
      <c r="C621" s="26">
        <v>100</v>
      </c>
    </row>
    <row r="622" spans="1:3" s="31" customFormat="1" ht="12.75">
      <c r="A622" s="32">
        <v>39195</v>
      </c>
      <c r="B622" s="25" t="s">
        <v>130</v>
      </c>
      <c r="C622" s="26">
        <v>50</v>
      </c>
    </row>
    <row r="623" spans="1:3" s="31" customFormat="1" ht="12.75">
      <c r="A623" s="32">
        <v>39202</v>
      </c>
      <c r="B623" s="25" t="s">
        <v>729</v>
      </c>
      <c r="C623" s="26">
        <v>525</v>
      </c>
    </row>
    <row r="624" spans="1:3" s="31" customFormat="1" ht="12.75">
      <c r="A624" s="32">
        <v>39202</v>
      </c>
      <c r="B624" s="25" t="s">
        <v>126</v>
      </c>
      <c r="C624" s="26">
        <v>2900</v>
      </c>
    </row>
    <row r="625" spans="1:3" s="31" customFormat="1" ht="12.75">
      <c r="A625" s="32">
        <v>39202</v>
      </c>
      <c r="B625" s="25" t="s">
        <v>16</v>
      </c>
      <c r="C625" s="26">
        <v>50</v>
      </c>
    </row>
    <row r="626" spans="1:3" s="31" customFormat="1" ht="12.75">
      <c r="A626" s="32">
        <v>39205</v>
      </c>
      <c r="B626" s="25" t="s">
        <v>131</v>
      </c>
      <c r="C626" s="26">
        <v>50</v>
      </c>
    </row>
    <row r="627" spans="1:3" s="31" customFormat="1" ht="12.75">
      <c r="A627" s="32">
        <v>39205</v>
      </c>
      <c r="B627" s="25" t="s">
        <v>132</v>
      </c>
      <c r="C627" s="26">
        <v>100</v>
      </c>
    </row>
    <row r="628" spans="1:3" s="31" customFormat="1" ht="12.75">
      <c r="A628" s="32">
        <v>39205</v>
      </c>
      <c r="B628" s="25" t="s">
        <v>80</v>
      </c>
      <c r="C628" s="26">
        <v>50</v>
      </c>
    </row>
    <row r="629" spans="1:3" s="31" customFormat="1" ht="12.75">
      <c r="A629" s="32">
        <v>39209</v>
      </c>
      <c r="B629" s="25" t="s">
        <v>729</v>
      </c>
      <c r="C629" s="26">
        <v>800</v>
      </c>
    </row>
    <row r="630" spans="1:3" s="31" customFormat="1" ht="12.75">
      <c r="A630" s="32">
        <v>39209</v>
      </c>
      <c r="B630" s="25" t="s">
        <v>133</v>
      </c>
      <c r="C630" s="26">
        <v>30</v>
      </c>
    </row>
    <row r="631" spans="1:3" s="31" customFormat="1" ht="12.75">
      <c r="A631" s="32">
        <v>39209</v>
      </c>
      <c r="B631" s="25" t="s">
        <v>134</v>
      </c>
      <c r="C631" s="26">
        <v>20</v>
      </c>
    </row>
    <row r="632" spans="1:3" s="31" customFormat="1" ht="12.75">
      <c r="A632" s="32">
        <v>39209</v>
      </c>
      <c r="B632" s="25" t="s">
        <v>135</v>
      </c>
      <c r="C632" s="26">
        <v>300</v>
      </c>
    </row>
    <row r="633" spans="1:3" s="31" customFormat="1" ht="12.75">
      <c r="A633" s="32">
        <v>39209</v>
      </c>
      <c r="B633" s="25" t="s">
        <v>136</v>
      </c>
      <c r="C633" s="26">
        <v>50</v>
      </c>
    </row>
    <row r="634" spans="1:3" s="31" customFormat="1" ht="12.75">
      <c r="A634" s="32">
        <v>39210</v>
      </c>
      <c r="B634" s="25" t="s">
        <v>137</v>
      </c>
      <c r="C634" s="26">
        <v>50</v>
      </c>
    </row>
    <row r="635" spans="1:3" s="31" customFormat="1" ht="12.75">
      <c r="A635" s="32">
        <v>39210</v>
      </c>
      <c r="B635" s="25" t="s">
        <v>139</v>
      </c>
      <c r="C635" s="26">
        <v>500</v>
      </c>
    </row>
    <row r="636" spans="1:3" s="31" customFormat="1" ht="12.75">
      <c r="A636" s="32">
        <v>39217</v>
      </c>
      <c r="B636" s="25" t="s">
        <v>6</v>
      </c>
      <c r="C636" s="26">
        <v>160</v>
      </c>
    </row>
    <row r="637" spans="1:3" s="31" customFormat="1" ht="12.75">
      <c r="A637" s="32">
        <v>39217</v>
      </c>
      <c r="B637" s="25" t="s">
        <v>140</v>
      </c>
      <c r="C637" s="26">
        <v>200</v>
      </c>
    </row>
    <row r="638" spans="1:3" s="31" customFormat="1" ht="12.75">
      <c r="A638" s="32">
        <v>39217</v>
      </c>
      <c r="B638" s="25" t="s">
        <v>141</v>
      </c>
      <c r="C638" s="26">
        <v>50</v>
      </c>
    </row>
    <row r="639" spans="1:3" s="31" customFormat="1" ht="12.75">
      <c r="A639" s="32">
        <v>39217</v>
      </c>
      <c r="B639" s="25" t="s">
        <v>142</v>
      </c>
      <c r="C639" s="26">
        <v>100</v>
      </c>
    </row>
    <row r="640" spans="1:3" s="31" customFormat="1" ht="12.75">
      <c r="A640" s="32">
        <v>39218</v>
      </c>
      <c r="B640" s="25" t="s">
        <v>143</v>
      </c>
      <c r="C640" s="26">
        <v>50</v>
      </c>
    </row>
    <row r="641" spans="1:3" s="31" customFormat="1" ht="12.75">
      <c r="A641" s="32">
        <v>39218</v>
      </c>
      <c r="B641" s="25" t="s">
        <v>84</v>
      </c>
      <c r="C641" s="26">
        <v>50</v>
      </c>
    </row>
    <row r="642" spans="1:3" s="31" customFormat="1" ht="12.75">
      <c r="A642" s="32">
        <v>39218</v>
      </c>
      <c r="B642" s="25" t="s">
        <v>144</v>
      </c>
      <c r="C642" s="26">
        <v>40</v>
      </c>
    </row>
    <row r="643" spans="1:3" s="31" customFormat="1" ht="12.75">
      <c r="A643" s="32">
        <v>39219</v>
      </c>
      <c r="B643" s="25" t="s">
        <v>145</v>
      </c>
      <c r="C643" s="26">
        <v>50</v>
      </c>
    </row>
    <row r="644" spans="1:3" s="31" customFormat="1" ht="12.75">
      <c r="A644" s="32">
        <v>39220</v>
      </c>
      <c r="B644" s="25" t="s">
        <v>15</v>
      </c>
      <c r="C644" s="26">
        <v>145</v>
      </c>
    </row>
    <row r="645" spans="1:3" s="31" customFormat="1" ht="12.75">
      <c r="A645" s="32">
        <v>39223</v>
      </c>
      <c r="B645" s="25" t="s">
        <v>146</v>
      </c>
      <c r="C645" s="26">
        <v>1000</v>
      </c>
    </row>
    <row r="646" spans="1:3" s="31" customFormat="1" ht="12.75">
      <c r="A646" s="32">
        <v>39223</v>
      </c>
      <c r="B646" s="25" t="s">
        <v>147</v>
      </c>
      <c r="C646" s="26">
        <v>50</v>
      </c>
    </row>
    <row r="647" spans="1:3" s="31" customFormat="1" ht="12.75">
      <c r="A647" s="32">
        <v>39223</v>
      </c>
      <c r="B647" s="25" t="s">
        <v>729</v>
      </c>
      <c r="C647" s="26">
        <v>125</v>
      </c>
    </row>
    <row r="648" spans="1:3" s="31" customFormat="1" ht="12.75">
      <c r="A648" s="32">
        <v>39223</v>
      </c>
      <c r="B648" s="25" t="s">
        <v>761</v>
      </c>
      <c r="C648" s="26">
        <v>1000</v>
      </c>
    </row>
    <row r="649" spans="1:3" s="31" customFormat="1" ht="12.75">
      <c r="A649" s="32">
        <v>39223</v>
      </c>
      <c r="B649" s="25" t="s">
        <v>38</v>
      </c>
      <c r="C649" s="26">
        <v>50</v>
      </c>
    </row>
    <row r="650" spans="1:3" s="31" customFormat="1" ht="12.75">
      <c r="A650" s="32">
        <v>39223</v>
      </c>
      <c r="B650" s="25" t="s">
        <v>40</v>
      </c>
      <c r="C650" s="26">
        <v>30</v>
      </c>
    </row>
    <row r="651" spans="1:3" s="31" customFormat="1" ht="12.75">
      <c r="A651" s="32">
        <v>39223</v>
      </c>
      <c r="B651" s="25" t="s">
        <v>5</v>
      </c>
      <c r="C651" s="26">
        <v>50</v>
      </c>
    </row>
    <row r="652" spans="1:3" s="31" customFormat="1" ht="12.75">
      <c r="A652" s="32">
        <v>39225</v>
      </c>
      <c r="B652" s="25" t="s">
        <v>148</v>
      </c>
      <c r="C652" s="26">
        <v>50</v>
      </c>
    </row>
    <row r="653" spans="1:3" s="31" customFormat="1" ht="12.75">
      <c r="A653" s="32">
        <v>39230</v>
      </c>
      <c r="B653" s="25" t="s">
        <v>6</v>
      </c>
      <c r="C653" s="26">
        <v>110</v>
      </c>
    </row>
    <row r="654" spans="1:3" s="31" customFormat="1" ht="12.75">
      <c r="A654" s="32">
        <v>39231</v>
      </c>
      <c r="B654" s="25" t="s">
        <v>149</v>
      </c>
      <c r="C654" s="26">
        <v>500</v>
      </c>
    </row>
    <row r="655" spans="1:3" s="31" customFormat="1" ht="12.75">
      <c r="A655" s="32">
        <v>39232</v>
      </c>
      <c r="B655" s="25" t="s">
        <v>44</v>
      </c>
      <c r="C655" s="26">
        <v>3300</v>
      </c>
    </row>
    <row r="656" spans="1:3" s="31" customFormat="1" ht="12.75">
      <c r="A656" s="32">
        <v>39237</v>
      </c>
      <c r="B656" s="25" t="s">
        <v>729</v>
      </c>
      <c r="C656" s="26">
        <v>210</v>
      </c>
    </row>
    <row r="657" spans="1:3" s="31" customFormat="1" ht="12.75">
      <c r="A657" s="32">
        <v>39237</v>
      </c>
      <c r="B657" s="25" t="s">
        <v>150</v>
      </c>
      <c r="C657" s="26">
        <v>50</v>
      </c>
    </row>
    <row r="658" spans="1:3" s="31" customFormat="1" ht="12.75">
      <c r="A658" s="32">
        <v>39238</v>
      </c>
      <c r="B658" s="25" t="s">
        <v>152</v>
      </c>
      <c r="C658" s="26">
        <v>50</v>
      </c>
    </row>
    <row r="659" spans="1:3" s="31" customFormat="1" ht="12.75">
      <c r="A659" s="32">
        <v>39238</v>
      </c>
      <c r="B659" s="25" t="s">
        <v>151</v>
      </c>
      <c r="C659" s="26">
        <v>65</v>
      </c>
    </row>
    <row r="660" spans="1:3" s="31" customFormat="1" ht="12.75">
      <c r="A660" s="32">
        <v>39239</v>
      </c>
      <c r="B660" s="25" t="s">
        <v>153</v>
      </c>
      <c r="C660" s="26">
        <v>200</v>
      </c>
    </row>
    <row r="661" spans="1:3" s="31" customFormat="1" ht="12.75">
      <c r="A661" s="32">
        <v>39239</v>
      </c>
      <c r="B661" s="25" t="s">
        <v>154</v>
      </c>
      <c r="C661" s="26">
        <v>100</v>
      </c>
    </row>
    <row r="662" spans="1:3" s="31" customFormat="1" ht="12.75">
      <c r="A662" s="32">
        <v>39244</v>
      </c>
      <c r="B662" s="25" t="s">
        <v>80</v>
      </c>
      <c r="C662" s="26">
        <v>50</v>
      </c>
    </row>
    <row r="663" spans="1:3" s="31" customFormat="1" ht="12.75">
      <c r="A663" s="32">
        <v>39245</v>
      </c>
      <c r="B663" s="25" t="s">
        <v>729</v>
      </c>
      <c r="C663" s="26">
        <v>430</v>
      </c>
    </row>
    <row r="664" spans="1:3" s="31" customFormat="1" ht="12.75">
      <c r="A664" s="32">
        <v>39245</v>
      </c>
      <c r="B664" s="25" t="s">
        <v>155</v>
      </c>
      <c r="C664" s="26">
        <v>1325</v>
      </c>
    </row>
    <row r="665" spans="1:3" s="31" customFormat="1" ht="12.75">
      <c r="A665" s="32">
        <v>39245</v>
      </c>
      <c r="B665" s="25" t="s">
        <v>156</v>
      </c>
      <c r="C665" s="26">
        <v>170</v>
      </c>
    </row>
    <row r="666" spans="1:3" s="31" customFormat="1" ht="12.75">
      <c r="A666" s="32">
        <v>39245</v>
      </c>
      <c r="B666" s="25" t="s">
        <v>734</v>
      </c>
      <c r="C666" s="26">
        <v>50</v>
      </c>
    </row>
    <row r="667" spans="1:3" s="31" customFormat="1" ht="12.75">
      <c r="A667" s="32">
        <v>39245</v>
      </c>
      <c r="B667" s="25" t="s">
        <v>157</v>
      </c>
      <c r="C667" s="26">
        <v>500</v>
      </c>
    </row>
    <row r="668" spans="1:3" s="31" customFormat="1" ht="12.75">
      <c r="A668" s="32">
        <v>39245</v>
      </c>
      <c r="B668" s="25" t="s">
        <v>26</v>
      </c>
      <c r="C668" s="26">
        <v>100</v>
      </c>
    </row>
    <row r="669" spans="1:3" s="31" customFormat="1" ht="12.75">
      <c r="A669" s="32">
        <v>39245</v>
      </c>
      <c r="B669" s="25" t="s">
        <v>15</v>
      </c>
      <c r="C669" s="26">
        <v>100</v>
      </c>
    </row>
    <row r="670" spans="1:3" s="31" customFormat="1" ht="12.75">
      <c r="A670" s="32">
        <v>39246</v>
      </c>
      <c r="B670" s="25" t="s">
        <v>158</v>
      </c>
      <c r="C670" s="26">
        <v>495</v>
      </c>
    </row>
    <row r="671" spans="1:3" s="31" customFormat="1" ht="12.75">
      <c r="A671" s="32">
        <v>39247</v>
      </c>
      <c r="B671" s="25" t="s">
        <v>6</v>
      </c>
      <c r="C671" s="26">
        <v>100</v>
      </c>
    </row>
    <row r="672" spans="1:3" s="31" customFormat="1" ht="12.75">
      <c r="A672" s="32">
        <v>39248</v>
      </c>
      <c r="B672" s="25" t="s">
        <v>159</v>
      </c>
      <c r="C672" s="26">
        <v>100</v>
      </c>
    </row>
    <row r="673" spans="1:3" s="31" customFormat="1" ht="12.75">
      <c r="A673" s="32">
        <v>39248</v>
      </c>
      <c r="B673" s="25" t="s">
        <v>729</v>
      </c>
      <c r="C673" s="26">
        <v>100</v>
      </c>
    </row>
    <row r="674" spans="1:3" s="31" customFormat="1" ht="12.75">
      <c r="A674" s="32">
        <v>39248</v>
      </c>
      <c r="B674" s="25" t="s">
        <v>160</v>
      </c>
      <c r="C674" s="26">
        <v>400</v>
      </c>
    </row>
    <row r="675" spans="1:3" s="31" customFormat="1" ht="12.75">
      <c r="A675" s="32">
        <v>39251</v>
      </c>
      <c r="B675" s="25" t="s">
        <v>161</v>
      </c>
      <c r="C675" s="26">
        <v>1000</v>
      </c>
    </row>
    <row r="676" spans="1:3" s="31" customFormat="1" ht="12.75">
      <c r="A676" s="32">
        <v>39251</v>
      </c>
      <c r="B676" s="25" t="s">
        <v>729</v>
      </c>
      <c r="C676" s="26">
        <v>790</v>
      </c>
    </row>
    <row r="677" spans="1:3" s="31" customFormat="1" ht="12.75">
      <c r="A677" s="32">
        <v>39251</v>
      </c>
      <c r="B677" s="25" t="s">
        <v>38</v>
      </c>
      <c r="C677" s="26">
        <v>50</v>
      </c>
    </row>
    <row r="678" spans="1:3" s="31" customFormat="1" ht="12.75">
      <c r="A678" s="32">
        <v>39251</v>
      </c>
      <c r="B678" s="25" t="s">
        <v>5</v>
      </c>
      <c r="C678" s="26">
        <v>50</v>
      </c>
    </row>
    <row r="679" spans="1:3" s="31" customFormat="1" ht="12.75">
      <c r="A679" s="32">
        <v>39251</v>
      </c>
      <c r="B679" s="25" t="s">
        <v>162</v>
      </c>
      <c r="C679" s="26">
        <v>50000</v>
      </c>
    </row>
    <row r="680" spans="1:3" s="31" customFormat="1" ht="12.75">
      <c r="A680" s="32">
        <v>39252</v>
      </c>
      <c r="B680" s="25" t="s">
        <v>165</v>
      </c>
      <c r="C680" s="26">
        <v>25</v>
      </c>
    </row>
    <row r="681" spans="1:3" s="31" customFormat="1" ht="12.75">
      <c r="A681" s="32">
        <v>39254</v>
      </c>
      <c r="B681" s="25" t="s">
        <v>102</v>
      </c>
      <c r="C681" s="26">
        <v>100</v>
      </c>
    </row>
    <row r="682" spans="1:3" s="31" customFormat="1" ht="12.75">
      <c r="A682" s="32">
        <v>39258</v>
      </c>
      <c r="B682" s="25" t="s">
        <v>166</v>
      </c>
      <c r="C682" s="26">
        <v>200</v>
      </c>
    </row>
    <row r="683" spans="1:3" s="31" customFormat="1" ht="12.75">
      <c r="A683" s="32">
        <v>39258</v>
      </c>
      <c r="B683" s="25" t="s">
        <v>729</v>
      </c>
      <c r="C683" s="26">
        <v>1440</v>
      </c>
    </row>
    <row r="684" spans="1:3" s="31" customFormat="1" ht="12.75">
      <c r="A684" s="32">
        <v>39258</v>
      </c>
      <c r="B684" s="25" t="s">
        <v>168</v>
      </c>
      <c r="C684" s="26">
        <v>100000</v>
      </c>
    </row>
    <row r="685" spans="1:3" s="31" customFormat="1" ht="12.75">
      <c r="A685" s="32">
        <v>39259</v>
      </c>
      <c r="B685" s="25" t="s">
        <v>169</v>
      </c>
      <c r="C685" s="26">
        <v>150</v>
      </c>
    </row>
    <row r="686" spans="1:3" s="31" customFormat="1" ht="12.75">
      <c r="A686" s="32">
        <v>39260</v>
      </c>
      <c r="B686" s="25" t="s">
        <v>170</v>
      </c>
      <c r="C686" s="26">
        <v>50</v>
      </c>
    </row>
    <row r="687" spans="1:3" s="31" customFormat="1" ht="12.75">
      <c r="A687" s="32">
        <v>39276</v>
      </c>
      <c r="B687" s="25" t="s">
        <v>171</v>
      </c>
      <c r="C687" s="26">
        <v>500</v>
      </c>
    </row>
    <row r="688" spans="1:3" s="31" customFormat="1" ht="12.75">
      <c r="A688" s="32">
        <v>39279</v>
      </c>
      <c r="B688" s="25" t="s">
        <v>172</v>
      </c>
      <c r="C688" s="26">
        <v>5000</v>
      </c>
    </row>
    <row r="689" spans="1:3" s="31" customFormat="1" ht="12.75">
      <c r="A689" s="32">
        <v>39279</v>
      </c>
      <c r="B689" s="25" t="s">
        <v>173</v>
      </c>
      <c r="C689" s="26">
        <v>5000</v>
      </c>
    </row>
    <row r="690" spans="1:3" s="31" customFormat="1" ht="12.75">
      <c r="A690" s="32">
        <v>39279</v>
      </c>
      <c r="B690" s="25" t="s">
        <v>729</v>
      </c>
      <c r="C690" s="26">
        <v>380</v>
      </c>
    </row>
    <row r="691" spans="1:3" s="31" customFormat="1" ht="12.75">
      <c r="A691" s="32">
        <v>39279</v>
      </c>
      <c r="B691" s="25" t="s">
        <v>729</v>
      </c>
      <c r="C691" s="26">
        <v>1050</v>
      </c>
    </row>
    <row r="692" spans="1:3" s="31" customFormat="1" ht="12.75">
      <c r="A692" s="32">
        <v>39279</v>
      </c>
      <c r="B692" s="25" t="s">
        <v>729</v>
      </c>
      <c r="C692" s="26">
        <v>1330</v>
      </c>
    </row>
    <row r="693" spans="1:3" s="31" customFormat="1" ht="12.75">
      <c r="A693" s="32">
        <v>39280</v>
      </c>
      <c r="B693" s="25" t="s">
        <v>174</v>
      </c>
      <c r="C693" s="26">
        <v>30</v>
      </c>
    </row>
    <row r="694" spans="1:3" s="31" customFormat="1" ht="12.75">
      <c r="A694" s="32">
        <v>39280</v>
      </c>
      <c r="B694" s="25" t="s">
        <v>175</v>
      </c>
      <c r="C694" s="26">
        <v>20</v>
      </c>
    </row>
    <row r="695" spans="1:3" s="31" customFormat="1" ht="12.75">
      <c r="A695" s="32">
        <v>39280</v>
      </c>
      <c r="B695" s="25" t="s">
        <v>756</v>
      </c>
      <c r="C695" s="26">
        <v>50</v>
      </c>
    </row>
    <row r="696" spans="1:3" s="31" customFormat="1" ht="12.75">
      <c r="A696" s="32">
        <v>39280</v>
      </c>
      <c r="B696" s="25" t="s">
        <v>80</v>
      </c>
      <c r="C696" s="26">
        <v>50</v>
      </c>
    </row>
    <row r="697" spans="1:3" s="31" customFormat="1" ht="12.75">
      <c r="A697" s="32">
        <v>39281</v>
      </c>
      <c r="B697" s="25" t="s">
        <v>40</v>
      </c>
      <c r="C697" s="26">
        <v>30</v>
      </c>
    </row>
    <row r="698" spans="1:3" s="31" customFormat="1" ht="12.75">
      <c r="A698" s="32">
        <v>39281</v>
      </c>
      <c r="B698" s="25" t="s">
        <v>731</v>
      </c>
      <c r="C698" s="26">
        <v>20</v>
      </c>
    </row>
    <row r="699" spans="1:3" s="31" customFormat="1" ht="12.75">
      <c r="A699" s="32">
        <v>39281</v>
      </c>
      <c r="B699" s="25" t="s">
        <v>16</v>
      </c>
      <c r="C699" s="26">
        <v>50</v>
      </c>
    </row>
    <row r="700" spans="1:3" s="31" customFormat="1" ht="12.75">
      <c r="A700" s="32">
        <v>39281</v>
      </c>
      <c r="B700" s="25" t="s">
        <v>5</v>
      </c>
      <c r="C700" s="26">
        <v>50</v>
      </c>
    </row>
    <row r="701" spans="1:3" s="31" customFormat="1" ht="12.75">
      <c r="A701" s="32">
        <v>39281</v>
      </c>
      <c r="B701" s="25" t="s">
        <v>176</v>
      </c>
      <c r="C701" s="26">
        <v>5000</v>
      </c>
    </row>
    <row r="702" spans="1:3" s="31" customFormat="1" ht="12.75">
      <c r="A702" s="32">
        <v>39281</v>
      </c>
      <c r="B702" s="25" t="s">
        <v>177</v>
      </c>
      <c r="C702" s="26">
        <v>50</v>
      </c>
    </row>
    <row r="703" spans="1:3" s="31" customFormat="1" ht="12.75">
      <c r="A703" s="32">
        <v>39286</v>
      </c>
      <c r="B703" s="25" t="s">
        <v>15</v>
      </c>
      <c r="C703" s="26">
        <v>50</v>
      </c>
    </row>
    <row r="704" spans="1:3" s="31" customFormat="1" ht="12.75">
      <c r="A704" s="32">
        <v>39286</v>
      </c>
      <c r="B704" s="25" t="s">
        <v>729</v>
      </c>
      <c r="C704" s="26">
        <v>345</v>
      </c>
    </row>
    <row r="705" spans="1:3" s="31" customFormat="1" ht="12.75">
      <c r="A705" s="32">
        <v>39286</v>
      </c>
      <c r="B705" s="25" t="s">
        <v>40</v>
      </c>
      <c r="C705" s="26">
        <v>30</v>
      </c>
    </row>
    <row r="706" spans="1:3" s="31" customFormat="1" ht="12.75">
      <c r="A706" s="32">
        <v>39286</v>
      </c>
      <c r="B706" s="25" t="s">
        <v>38</v>
      </c>
      <c r="C706" s="26">
        <v>50</v>
      </c>
    </row>
    <row r="707" spans="1:3" s="31" customFormat="1" ht="12.75">
      <c r="A707" s="32">
        <v>39286</v>
      </c>
      <c r="B707" s="25" t="s">
        <v>5</v>
      </c>
      <c r="C707" s="26">
        <v>50</v>
      </c>
    </row>
    <row r="708" spans="1:3" s="31" customFormat="1" ht="12.75">
      <c r="A708" s="32">
        <v>39289</v>
      </c>
      <c r="B708" s="25" t="s">
        <v>178</v>
      </c>
      <c r="C708" s="26">
        <v>100</v>
      </c>
    </row>
    <row r="709" spans="1:3" s="31" customFormat="1" ht="12.75">
      <c r="A709" s="32">
        <v>39292</v>
      </c>
      <c r="B709" s="25" t="s">
        <v>729</v>
      </c>
      <c r="C709" s="26">
        <v>380</v>
      </c>
    </row>
    <row r="710" spans="1:3" s="31" customFormat="1" ht="12.75">
      <c r="A710" s="32">
        <v>39289</v>
      </c>
      <c r="B710" s="25" t="s">
        <v>729</v>
      </c>
      <c r="C710" s="26">
        <v>1130</v>
      </c>
    </row>
    <row r="711" spans="1:3" s="31" customFormat="1" ht="12.75">
      <c r="A711" s="32">
        <v>39328</v>
      </c>
      <c r="B711" s="25" t="s">
        <v>729</v>
      </c>
      <c r="C711" s="26">
        <v>120</v>
      </c>
    </row>
    <row r="712" spans="1:3" s="31" customFormat="1" ht="12.75">
      <c r="A712" s="32">
        <v>39328</v>
      </c>
      <c r="B712" s="25" t="s">
        <v>179</v>
      </c>
      <c r="C712" s="26">
        <v>50</v>
      </c>
    </row>
    <row r="713" spans="1:3" s="31" customFormat="1" ht="12.75">
      <c r="A713" s="32">
        <v>39328</v>
      </c>
      <c r="B713" s="25" t="s">
        <v>731</v>
      </c>
      <c r="C713" s="26">
        <v>20</v>
      </c>
    </row>
    <row r="714" spans="1:3" s="31" customFormat="1" ht="12.75">
      <c r="A714" s="32">
        <v>39328</v>
      </c>
      <c r="B714" s="25" t="s">
        <v>40</v>
      </c>
      <c r="C714" s="26">
        <v>30</v>
      </c>
    </row>
    <row r="715" spans="1:3" s="31" customFormat="1" ht="12.75">
      <c r="A715" s="32">
        <v>39328</v>
      </c>
      <c r="B715" s="25" t="s">
        <v>38</v>
      </c>
      <c r="C715" s="26">
        <v>50</v>
      </c>
    </row>
    <row r="716" spans="1:3" s="31" customFormat="1" ht="12.75">
      <c r="A716" s="32">
        <v>39328</v>
      </c>
      <c r="B716" s="25" t="s">
        <v>5</v>
      </c>
      <c r="C716" s="26">
        <v>50</v>
      </c>
    </row>
    <row r="717" spans="1:3" s="31" customFormat="1" ht="12.75">
      <c r="A717" s="32">
        <v>39328</v>
      </c>
      <c r="B717" s="25" t="s">
        <v>180</v>
      </c>
      <c r="C717" s="26">
        <v>1500</v>
      </c>
    </row>
    <row r="718" spans="1:3" s="31" customFormat="1" ht="12.75">
      <c r="A718" s="32">
        <v>39328</v>
      </c>
      <c r="B718" s="25" t="s">
        <v>252</v>
      </c>
      <c r="C718" s="26">
        <v>50</v>
      </c>
    </row>
    <row r="719" spans="1:3" s="31" customFormat="1" ht="12.75">
      <c r="A719" s="32">
        <v>39329</v>
      </c>
      <c r="B719" s="25" t="s">
        <v>181</v>
      </c>
      <c r="C719" s="26">
        <v>50</v>
      </c>
    </row>
    <row r="720" spans="1:3" s="31" customFormat="1" ht="12.75">
      <c r="A720" s="32">
        <v>39329</v>
      </c>
      <c r="B720" s="25" t="s">
        <v>104</v>
      </c>
      <c r="C720" s="26">
        <v>200</v>
      </c>
    </row>
    <row r="721" spans="1:3" s="31" customFormat="1" ht="12.75">
      <c r="A721" s="32">
        <v>39329</v>
      </c>
      <c r="B721" s="25" t="s">
        <v>183</v>
      </c>
      <c r="C721" s="26">
        <v>500</v>
      </c>
    </row>
    <row r="722" spans="1:3" s="31" customFormat="1" ht="12.75">
      <c r="A722" s="32">
        <v>39329</v>
      </c>
      <c r="B722" s="25" t="s">
        <v>80</v>
      </c>
      <c r="C722" s="26">
        <v>50</v>
      </c>
    </row>
    <row r="723" spans="1:3" s="31" customFormat="1" ht="12.75">
      <c r="A723" s="32">
        <v>39329</v>
      </c>
      <c r="B723" s="25" t="s">
        <v>184</v>
      </c>
      <c r="C723" s="26">
        <v>50</v>
      </c>
    </row>
    <row r="724" spans="1:3" s="31" customFormat="1" ht="12.75">
      <c r="A724" s="32">
        <v>39329</v>
      </c>
      <c r="B724" s="25" t="s">
        <v>182</v>
      </c>
      <c r="C724" s="26">
        <v>30</v>
      </c>
    </row>
    <row r="725" spans="1:3" s="31" customFormat="1" ht="12.75">
      <c r="A725" s="32">
        <v>39331</v>
      </c>
      <c r="B725" s="25" t="s">
        <v>737</v>
      </c>
      <c r="C725" s="26">
        <v>100</v>
      </c>
    </row>
    <row r="726" spans="1:3" s="31" customFormat="1" ht="12.75">
      <c r="A726" s="32">
        <v>39331</v>
      </c>
      <c r="B726" s="25" t="s">
        <v>185</v>
      </c>
      <c r="C726" s="26">
        <v>100</v>
      </c>
    </row>
    <row r="727" spans="1:3" s="31" customFormat="1" ht="12.75">
      <c r="A727" s="32">
        <v>39331</v>
      </c>
      <c r="B727" s="25" t="s">
        <v>186</v>
      </c>
      <c r="C727" s="26">
        <v>300</v>
      </c>
    </row>
    <row r="728" spans="1:3" s="31" customFormat="1" ht="12.75">
      <c r="A728" s="32">
        <v>39331</v>
      </c>
      <c r="B728" s="25" t="s">
        <v>187</v>
      </c>
      <c r="C728" s="26">
        <v>30</v>
      </c>
    </row>
    <row r="729" spans="1:3" s="31" customFormat="1" ht="12.75">
      <c r="A729" s="32">
        <v>39331</v>
      </c>
      <c r="B729" s="25" t="s">
        <v>75</v>
      </c>
      <c r="C729" s="26">
        <v>40</v>
      </c>
    </row>
    <row r="730" spans="1:3" s="31" customFormat="1" ht="12.75">
      <c r="A730" s="32">
        <v>39331</v>
      </c>
      <c r="B730" s="25" t="s">
        <v>188</v>
      </c>
      <c r="C730" s="26">
        <v>50</v>
      </c>
    </row>
    <row r="731" spans="1:3" s="31" customFormat="1" ht="12.75">
      <c r="A731" s="32">
        <v>39336</v>
      </c>
      <c r="B731" s="25" t="s">
        <v>729</v>
      </c>
      <c r="C731" s="26">
        <v>125</v>
      </c>
    </row>
    <row r="732" spans="1:3" s="31" customFormat="1" ht="12.75">
      <c r="A732" s="32">
        <v>39337</v>
      </c>
      <c r="B732" s="25" t="s">
        <v>189</v>
      </c>
      <c r="C732" s="26">
        <v>50</v>
      </c>
    </row>
    <row r="733" spans="1:3" s="31" customFormat="1" ht="12.75">
      <c r="A733" s="32">
        <v>39342</v>
      </c>
      <c r="B733" s="25" t="s">
        <v>729</v>
      </c>
      <c r="C733" s="26">
        <v>75</v>
      </c>
    </row>
    <row r="734" spans="1:3" s="31" customFormat="1" ht="12.75">
      <c r="A734" s="32">
        <v>39342</v>
      </c>
      <c r="B734" s="25" t="s">
        <v>251</v>
      </c>
      <c r="C734" s="26">
        <v>100</v>
      </c>
    </row>
    <row r="735" spans="1:3" s="31" customFormat="1" ht="12.75">
      <c r="A735" s="32">
        <v>39343</v>
      </c>
      <c r="B735" s="25" t="s">
        <v>190</v>
      </c>
      <c r="C735" s="26">
        <v>100</v>
      </c>
    </row>
    <row r="736" spans="1:3" s="31" customFormat="1" ht="12.75">
      <c r="A736" s="32">
        <v>39344</v>
      </c>
      <c r="B736" s="25" t="s">
        <v>101</v>
      </c>
      <c r="C736" s="26">
        <v>150</v>
      </c>
    </row>
    <row r="737" spans="1:3" s="31" customFormat="1" ht="12.75">
      <c r="A737" s="32">
        <v>39349</v>
      </c>
      <c r="B737" s="25" t="s">
        <v>727</v>
      </c>
      <c r="C737" s="26">
        <v>60</v>
      </c>
    </row>
    <row r="738" spans="1:3" s="31" customFormat="1" ht="12.75">
      <c r="A738" s="32">
        <v>39349</v>
      </c>
      <c r="B738" s="25" t="s">
        <v>190</v>
      </c>
      <c r="C738" s="26">
        <v>560</v>
      </c>
    </row>
    <row r="739" spans="1:3" s="31" customFormat="1" ht="12.75">
      <c r="A739" s="32">
        <v>39349</v>
      </c>
      <c r="B739" s="25" t="s">
        <v>5</v>
      </c>
      <c r="C739" s="26">
        <v>50</v>
      </c>
    </row>
    <row r="740" spans="1:3" s="31" customFormat="1" ht="12.75">
      <c r="A740" s="32">
        <v>39349</v>
      </c>
      <c r="B740" s="25" t="s">
        <v>38</v>
      </c>
      <c r="C740" s="26">
        <v>50</v>
      </c>
    </row>
    <row r="741" spans="1:3" s="31" customFormat="1" ht="12.75">
      <c r="A741" s="32">
        <v>39349</v>
      </c>
      <c r="B741" s="25" t="s">
        <v>40</v>
      </c>
      <c r="C741" s="26">
        <v>30</v>
      </c>
    </row>
    <row r="742" spans="1:3" s="31" customFormat="1" ht="12.75">
      <c r="A742" s="32">
        <v>39351</v>
      </c>
      <c r="B742" s="25" t="s">
        <v>80</v>
      </c>
      <c r="C742" s="26">
        <v>50</v>
      </c>
    </row>
    <row r="743" spans="1:3" s="31" customFormat="1" ht="12.75">
      <c r="A743" s="32">
        <v>39351</v>
      </c>
      <c r="B743" s="25" t="s">
        <v>191</v>
      </c>
      <c r="C743" s="26">
        <v>15</v>
      </c>
    </row>
    <row r="744" spans="1:3" s="31" customFormat="1" ht="12.75">
      <c r="A744" s="32">
        <v>39356</v>
      </c>
      <c r="B744" s="25" t="s">
        <v>192</v>
      </c>
      <c r="C744" s="26">
        <v>170</v>
      </c>
    </row>
    <row r="745" spans="1:3" s="31" customFormat="1" ht="12.75">
      <c r="A745" s="32">
        <v>39356</v>
      </c>
      <c r="B745" s="25" t="s">
        <v>729</v>
      </c>
      <c r="C745" s="26">
        <v>130</v>
      </c>
    </row>
    <row r="746" spans="1:3" s="31" customFormat="1" ht="12.75">
      <c r="A746" s="32">
        <v>39356</v>
      </c>
      <c r="B746" s="25" t="s">
        <v>16</v>
      </c>
      <c r="C746" s="26">
        <v>50</v>
      </c>
    </row>
    <row r="747" spans="1:3" s="31" customFormat="1" ht="12.75">
      <c r="A747" s="32">
        <v>39356</v>
      </c>
      <c r="B747" s="25" t="s">
        <v>193</v>
      </c>
      <c r="C747" s="26">
        <v>633</v>
      </c>
    </row>
    <row r="748" spans="1:3" s="31" customFormat="1" ht="12.75">
      <c r="A748" s="32">
        <v>39358</v>
      </c>
      <c r="B748" s="25" t="s">
        <v>194</v>
      </c>
      <c r="C748" s="26">
        <v>100</v>
      </c>
    </row>
    <row r="749" spans="1:3" s="31" customFormat="1" ht="12.75">
      <c r="A749" s="32">
        <v>39359</v>
      </c>
      <c r="B749" s="25" t="s">
        <v>195</v>
      </c>
      <c r="C749" s="26">
        <v>50</v>
      </c>
    </row>
    <row r="750" spans="1:3" s="31" customFormat="1" ht="12.75">
      <c r="A750" s="32">
        <v>39359</v>
      </c>
      <c r="B750" s="25" t="s">
        <v>196</v>
      </c>
      <c r="C750" s="26">
        <v>500</v>
      </c>
    </row>
    <row r="751" spans="1:3" s="31" customFormat="1" ht="12.75">
      <c r="A751" s="32">
        <v>39360</v>
      </c>
      <c r="B751" s="25" t="s">
        <v>197</v>
      </c>
      <c r="C751" s="26">
        <v>5000</v>
      </c>
    </row>
    <row r="752" spans="1:3" s="31" customFormat="1" ht="12.75">
      <c r="A752" s="32">
        <v>39361</v>
      </c>
      <c r="B752" s="25" t="s">
        <v>729</v>
      </c>
      <c r="C752" s="26">
        <v>155</v>
      </c>
    </row>
    <row r="753" spans="1:3" s="31" customFormat="1" ht="12.75">
      <c r="A753" s="32">
        <v>39370</v>
      </c>
      <c r="B753" s="25" t="s">
        <v>15</v>
      </c>
      <c r="C753" s="26">
        <v>20</v>
      </c>
    </row>
    <row r="754" spans="1:3" s="31" customFormat="1" ht="12.75">
      <c r="A754" s="32">
        <v>39370</v>
      </c>
      <c r="B754" s="25" t="s">
        <v>198</v>
      </c>
      <c r="C754" s="26">
        <v>15</v>
      </c>
    </row>
    <row r="755" spans="1:3" s="31" customFormat="1" ht="12.75">
      <c r="A755" s="32">
        <v>39370</v>
      </c>
      <c r="B755" s="25" t="s">
        <v>199</v>
      </c>
      <c r="C755" s="26">
        <v>600</v>
      </c>
    </row>
    <row r="756" spans="1:3" s="31" customFormat="1" ht="12.75">
      <c r="A756" s="32">
        <v>39370</v>
      </c>
      <c r="B756" s="25" t="s">
        <v>200</v>
      </c>
      <c r="C756" s="26">
        <v>450</v>
      </c>
    </row>
    <row r="757" spans="1:3" s="31" customFormat="1" ht="12.75">
      <c r="A757" s="32">
        <v>39370</v>
      </c>
      <c r="B757" s="25" t="s">
        <v>201</v>
      </c>
      <c r="C757" s="26">
        <v>2000</v>
      </c>
    </row>
    <row r="758" spans="1:3" s="31" customFormat="1" ht="12.75">
      <c r="A758" s="32">
        <v>39370</v>
      </c>
      <c r="B758" s="25" t="s">
        <v>729</v>
      </c>
      <c r="C758" s="26">
        <v>155</v>
      </c>
    </row>
    <row r="759" spans="1:3" s="31" customFormat="1" ht="12.75">
      <c r="A759" s="32">
        <v>39370</v>
      </c>
      <c r="B759" s="25" t="s">
        <v>126</v>
      </c>
      <c r="C759" s="26">
        <v>2400</v>
      </c>
    </row>
    <row r="760" spans="1:3" s="31" customFormat="1" ht="12.75">
      <c r="A760" s="32">
        <v>39371</v>
      </c>
      <c r="B760" s="25" t="s">
        <v>202</v>
      </c>
      <c r="C760" s="26">
        <v>153.38</v>
      </c>
    </row>
    <row r="761" spans="1:3" s="31" customFormat="1" ht="12.75">
      <c r="A761" s="32">
        <v>39373</v>
      </c>
      <c r="B761" s="25" t="s">
        <v>756</v>
      </c>
      <c r="C761" s="26">
        <v>100</v>
      </c>
    </row>
    <row r="762" spans="1:3" s="31" customFormat="1" ht="12.75">
      <c r="A762" s="32">
        <v>39373</v>
      </c>
      <c r="B762" s="25" t="s">
        <v>203</v>
      </c>
      <c r="C762" s="26">
        <v>50</v>
      </c>
    </row>
    <row r="763" spans="1:3" s="31" customFormat="1" ht="12.75">
      <c r="A763" s="32">
        <v>39377</v>
      </c>
      <c r="B763" s="25" t="s">
        <v>204</v>
      </c>
      <c r="C763" s="26">
        <v>100</v>
      </c>
    </row>
    <row r="764" spans="1:3" s="31" customFormat="1" ht="12.75">
      <c r="A764" s="32">
        <v>39377</v>
      </c>
      <c r="B764" s="25" t="s">
        <v>205</v>
      </c>
      <c r="C764" s="26">
        <v>700</v>
      </c>
    </row>
    <row r="765" spans="1:3" s="31" customFormat="1" ht="12.75">
      <c r="A765" s="32">
        <v>39377</v>
      </c>
      <c r="B765" s="25" t="s">
        <v>206</v>
      </c>
      <c r="C765" s="26">
        <v>1350</v>
      </c>
    </row>
    <row r="766" spans="1:3" s="31" customFormat="1" ht="12.75">
      <c r="A766" s="32">
        <v>39378</v>
      </c>
      <c r="B766" s="25" t="s">
        <v>207</v>
      </c>
      <c r="C766" s="26">
        <v>500</v>
      </c>
    </row>
    <row r="767" spans="1:3" s="31" customFormat="1" ht="12.75">
      <c r="A767" s="32">
        <v>39378</v>
      </c>
      <c r="B767" s="25" t="s">
        <v>208</v>
      </c>
      <c r="C767" s="26">
        <v>150</v>
      </c>
    </row>
    <row r="768" spans="1:3" s="31" customFormat="1" ht="12.75">
      <c r="A768" s="32">
        <v>39380</v>
      </c>
      <c r="B768" s="25" t="s">
        <v>156</v>
      </c>
      <c r="C768" s="26">
        <v>500</v>
      </c>
    </row>
    <row r="769" spans="1:3" s="31" customFormat="1" ht="12.75">
      <c r="A769" s="32">
        <v>39380</v>
      </c>
      <c r="B769" s="25" t="s">
        <v>38</v>
      </c>
      <c r="C769" s="26">
        <v>50</v>
      </c>
    </row>
    <row r="770" spans="1:3" s="31" customFormat="1" ht="12.75">
      <c r="A770" s="32">
        <v>39380</v>
      </c>
      <c r="B770" s="25" t="s">
        <v>209</v>
      </c>
      <c r="C770" s="26">
        <v>100</v>
      </c>
    </row>
    <row r="771" spans="1:3" s="31" customFormat="1" ht="12.75">
      <c r="A771" s="32">
        <v>39380</v>
      </c>
      <c r="B771" s="25" t="s">
        <v>40</v>
      </c>
      <c r="C771" s="26">
        <v>30</v>
      </c>
    </row>
    <row r="772" spans="1:3" s="31" customFormat="1" ht="12.75">
      <c r="A772" s="32">
        <v>39380</v>
      </c>
      <c r="B772" s="25" t="s">
        <v>5</v>
      </c>
      <c r="C772" s="26">
        <v>50</v>
      </c>
    </row>
    <row r="773" spans="1:3" s="31" customFormat="1" ht="12.75">
      <c r="A773" s="32">
        <v>39385</v>
      </c>
      <c r="B773" s="25" t="s">
        <v>729</v>
      </c>
      <c r="C773" s="26">
        <v>200</v>
      </c>
    </row>
    <row r="774" spans="1:3" s="31" customFormat="1" ht="12.75">
      <c r="A774" s="32">
        <v>39385</v>
      </c>
      <c r="B774" s="25" t="s">
        <v>210</v>
      </c>
      <c r="C774" s="26">
        <v>100</v>
      </c>
    </row>
    <row r="775" spans="1:3" s="31" customFormat="1" ht="12.75">
      <c r="A775" s="32">
        <v>39385</v>
      </c>
      <c r="B775" s="25" t="s">
        <v>211</v>
      </c>
      <c r="C775" s="26">
        <v>50</v>
      </c>
    </row>
    <row r="776" spans="1:3" s="31" customFormat="1" ht="12.75">
      <c r="A776" s="32">
        <v>39385</v>
      </c>
      <c r="B776" s="25" t="s">
        <v>212</v>
      </c>
      <c r="C776" s="26">
        <v>40</v>
      </c>
    </row>
    <row r="777" spans="1:3" s="31" customFormat="1" ht="12.75">
      <c r="A777" s="32">
        <v>39385</v>
      </c>
      <c r="B777" s="25" t="s">
        <v>213</v>
      </c>
      <c r="C777" s="26">
        <v>100</v>
      </c>
    </row>
    <row r="778" spans="1:3" s="31" customFormat="1" ht="12.75">
      <c r="A778" s="32">
        <v>39386</v>
      </c>
      <c r="B778" s="25" t="s">
        <v>214</v>
      </c>
      <c r="C778" s="26">
        <v>100</v>
      </c>
    </row>
    <row r="779" spans="1:3" s="31" customFormat="1" ht="12.75">
      <c r="A779" s="32">
        <v>39386</v>
      </c>
      <c r="B779" s="25" t="s">
        <v>10</v>
      </c>
      <c r="C779" s="26">
        <v>30</v>
      </c>
    </row>
    <row r="780" spans="1:3" s="31" customFormat="1" ht="12.75">
      <c r="A780" s="32">
        <v>39386</v>
      </c>
      <c r="B780" s="25" t="s">
        <v>215</v>
      </c>
      <c r="C780" s="26">
        <v>25</v>
      </c>
    </row>
    <row r="781" spans="1:3" s="31" customFormat="1" ht="12.75">
      <c r="A781" s="32">
        <v>39386</v>
      </c>
      <c r="B781" s="25" t="s">
        <v>216</v>
      </c>
      <c r="C781" s="26">
        <v>15</v>
      </c>
    </row>
    <row r="782" spans="1:3" s="31" customFormat="1" ht="12.75">
      <c r="A782" s="32">
        <v>39386</v>
      </c>
      <c r="B782" s="25" t="s">
        <v>217</v>
      </c>
      <c r="C782" s="26">
        <v>15</v>
      </c>
    </row>
    <row r="783" spans="1:3" s="31" customFormat="1" ht="12.75">
      <c r="A783" s="32">
        <v>39386</v>
      </c>
      <c r="B783" s="25" t="s">
        <v>218</v>
      </c>
      <c r="C783" s="26">
        <v>10</v>
      </c>
    </row>
    <row r="784" spans="1:3" s="31" customFormat="1" ht="12.75">
      <c r="A784" s="32">
        <v>39386</v>
      </c>
      <c r="B784" s="25" t="s">
        <v>219</v>
      </c>
      <c r="C784" s="26">
        <v>10</v>
      </c>
    </row>
    <row r="785" spans="1:3" s="31" customFormat="1" ht="12.75">
      <c r="A785" s="32">
        <v>39386</v>
      </c>
      <c r="B785" s="25" t="s">
        <v>220</v>
      </c>
      <c r="C785" s="26">
        <v>250</v>
      </c>
    </row>
    <row r="786" spans="1:3" s="31" customFormat="1" ht="12.75">
      <c r="A786" s="32">
        <v>39386</v>
      </c>
      <c r="B786" s="25" t="s">
        <v>73</v>
      </c>
      <c r="C786" s="26">
        <v>50</v>
      </c>
    </row>
    <row r="787" spans="1:3" s="31" customFormat="1" ht="12.75">
      <c r="A787" s="32">
        <v>39386</v>
      </c>
      <c r="B787" s="25" t="s">
        <v>102</v>
      </c>
      <c r="C787" s="26">
        <v>100</v>
      </c>
    </row>
    <row r="788" spans="1:3" s="31" customFormat="1" ht="12.75">
      <c r="A788" s="32">
        <v>39386</v>
      </c>
      <c r="B788" s="25" t="s">
        <v>221</v>
      </c>
      <c r="C788" s="26">
        <v>100</v>
      </c>
    </row>
    <row r="789" spans="1:3" s="31" customFormat="1" ht="12.75">
      <c r="A789" s="32">
        <v>39386</v>
      </c>
      <c r="B789" s="25" t="s">
        <v>84</v>
      </c>
      <c r="C789" s="26">
        <v>100</v>
      </c>
    </row>
    <row r="790" spans="1:3" s="31" customFormat="1" ht="12.75">
      <c r="A790" s="32">
        <v>39386</v>
      </c>
      <c r="B790" s="25" t="s">
        <v>222</v>
      </c>
      <c r="C790" s="26">
        <v>50</v>
      </c>
    </row>
    <row r="791" spans="1:3" s="31" customFormat="1" ht="12.75">
      <c r="A791" s="32">
        <v>39386</v>
      </c>
      <c r="B791" s="25" t="s">
        <v>223</v>
      </c>
      <c r="C791" s="26">
        <v>20</v>
      </c>
    </row>
    <row r="792" spans="1:3" s="31" customFormat="1" ht="12.75">
      <c r="A792" s="32">
        <v>39386</v>
      </c>
      <c r="B792" s="25" t="s">
        <v>117</v>
      </c>
      <c r="C792" s="26">
        <v>20</v>
      </c>
    </row>
    <row r="793" spans="1:3" s="31" customFormat="1" ht="12.75">
      <c r="A793" s="32">
        <v>39386</v>
      </c>
      <c r="B793" s="25" t="s">
        <v>224</v>
      </c>
      <c r="C793" s="26">
        <v>125</v>
      </c>
    </row>
    <row r="794" spans="1:3" s="31" customFormat="1" ht="12.75">
      <c r="A794" s="32">
        <v>39386</v>
      </c>
      <c r="B794" s="25" t="s">
        <v>225</v>
      </c>
      <c r="C794" s="26">
        <v>100</v>
      </c>
    </row>
    <row r="795" spans="1:3" s="31" customFormat="1" ht="12.75">
      <c r="A795" s="32">
        <v>39386</v>
      </c>
      <c r="B795" s="25" t="s">
        <v>226</v>
      </c>
      <c r="C795" s="26">
        <v>100</v>
      </c>
    </row>
    <row r="796" spans="1:3" s="31" customFormat="1" ht="12.75">
      <c r="A796" s="32">
        <v>39391</v>
      </c>
      <c r="B796" s="25" t="s">
        <v>6</v>
      </c>
      <c r="C796" s="26">
        <v>2080</v>
      </c>
    </row>
    <row r="797" spans="1:3" s="31" customFormat="1" ht="12.75">
      <c r="A797" s="32">
        <v>39391</v>
      </c>
      <c r="B797" s="25" t="s">
        <v>227</v>
      </c>
      <c r="C797" s="26">
        <v>50</v>
      </c>
    </row>
    <row r="798" spans="1:3" s="31" customFormat="1" ht="12.75">
      <c r="A798" s="32">
        <v>39391</v>
      </c>
      <c r="B798" s="25" t="s">
        <v>228</v>
      </c>
      <c r="C798" s="26">
        <v>50</v>
      </c>
    </row>
    <row r="799" spans="1:3" s="31" customFormat="1" ht="12.75">
      <c r="A799" s="32">
        <v>39394</v>
      </c>
      <c r="B799" s="25" t="s">
        <v>229</v>
      </c>
      <c r="C799" s="26">
        <v>750</v>
      </c>
    </row>
    <row r="800" spans="1:3" s="31" customFormat="1" ht="12.75">
      <c r="A800" s="32">
        <v>39398</v>
      </c>
      <c r="B800" s="25" t="s">
        <v>239</v>
      </c>
      <c r="C800" s="26">
        <v>500</v>
      </c>
    </row>
    <row r="801" spans="1:3" s="31" customFormat="1" ht="12.75">
      <c r="A801" s="32">
        <v>39398</v>
      </c>
      <c r="B801" s="25" t="s">
        <v>729</v>
      </c>
      <c r="C801" s="26">
        <v>275</v>
      </c>
    </row>
    <row r="802" spans="1:3" s="31" customFormat="1" ht="12.75">
      <c r="A802" s="32">
        <v>39398</v>
      </c>
      <c r="B802" s="25" t="s">
        <v>240</v>
      </c>
      <c r="C802" s="26">
        <v>20</v>
      </c>
    </row>
    <row r="803" spans="1:3" s="31" customFormat="1" ht="12.75">
      <c r="A803" s="32">
        <v>39398</v>
      </c>
      <c r="B803" s="25" t="s">
        <v>203</v>
      </c>
      <c r="C803" s="26">
        <v>50</v>
      </c>
    </row>
    <row r="804" spans="1:3" s="31" customFormat="1" ht="12.75">
      <c r="A804" s="32">
        <v>39398</v>
      </c>
      <c r="B804" s="25" t="s">
        <v>241</v>
      </c>
      <c r="C804" s="26">
        <v>5000</v>
      </c>
    </row>
    <row r="805" spans="1:3" s="31" customFormat="1" ht="12.75">
      <c r="A805" s="32">
        <v>39399</v>
      </c>
      <c r="B805" s="25" t="s">
        <v>242</v>
      </c>
      <c r="C805" s="26">
        <v>100</v>
      </c>
    </row>
    <row r="806" spans="1:3" s="31" customFormat="1" ht="12.75">
      <c r="A806" s="32">
        <v>39399</v>
      </c>
      <c r="B806" s="25" t="s">
        <v>143</v>
      </c>
      <c r="C806" s="26">
        <v>50</v>
      </c>
    </row>
    <row r="807" spans="1:3" s="31" customFormat="1" ht="12.75">
      <c r="A807" s="32">
        <v>39399</v>
      </c>
      <c r="B807" s="25" t="s">
        <v>152</v>
      </c>
      <c r="C807" s="26">
        <v>50</v>
      </c>
    </row>
    <row r="808" spans="1:3" s="31" customFormat="1" ht="12.75">
      <c r="A808" s="32">
        <v>39399</v>
      </c>
      <c r="B808" s="25" t="s">
        <v>243</v>
      </c>
      <c r="C808" s="26">
        <v>10</v>
      </c>
    </row>
    <row r="809" spans="1:3" s="31" customFormat="1" ht="12.75">
      <c r="A809" s="32">
        <v>39405</v>
      </c>
      <c r="B809" s="25" t="s">
        <v>729</v>
      </c>
      <c r="C809" s="26">
        <v>215</v>
      </c>
    </row>
    <row r="810" spans="1:3" s="31" customFormat="1" ht="12.75">
      <c r="A810" s="32">
        <v>39405</v>
      </c>
      <c r="B810" s="25" t="s">
        <v>126</v>
      </c>
      <c r="C810" s="26">
        <v>3500</v>
      </c>
    </row>
    <row r="811" spans="1:3" s="31" customFormat="1" ht="12.75">
      <c r="A811" s="32">
        <v>39405</v>
      </c>
      <c r="B811" s="25" t="s">
        <v>244</v>
      </c>
      <c r="C811" s="26">
        <v>200</v>
      </c>
    </row>
    <row r="812" spans="1:3" s="31" customFormat="1" ht="12.75">
      <c r="A812" s="32">
        <v>39405</v>
      </c>
      <c r="B812" s="25" t="s">
        <v>247</v>
      </c>
      <c r="C812" s="26">
        <v>50</v>
      </c>
    </row>
    <row r="813" spans="1:3" s="31" customFormat="1" ht="12.75">
      <c r="A813" s="32">
        <v>39405</v>
      </c>
      <c r="B813" s="25" t="s">
        <v>248</v>
      </c>
      <c r="C813" s="26">
        <v>30</v>
      </c>
    </row>
    <row r="814" spans="1:3" s="31" customFormat="1" ht="12.75">
      <c r="A814" s="32">
        <v>39405</v>
      </c>
      <c r="B814" s="25" t="s">
        <v>5</v>
      </c>
      <c r="C814" s="26">
        <v>50</v>
      </c>
    </row>
    <row r="815" spans="1:3" s="31" customFormat="1" ht="12.75">
      <c r="A815" s="32">
        <v>39405</v>
      </c>
      <c r="B815" s="25" t="s">
        <v>249</v>
      </c>
      <c r="C815" s="26">
        <v>100</v>
      </c>
    </row>
    <row r="816" spans="1:3" s="31" customFormat="1" ht="12.75">
      <c r="A816" s="32">
        <v>39405</v>
      </c>
      <c r="B816" s="25" t="s">
        <v>250</v>
      </c>
      <c r="C816" s="26">
        <v>20</v>
      </c>
    </row>
    <row r="817" spans="1:3" s="31" customFormat="1" ht="12.75">
      <c r="A817" s="32">
        <v>39409</v>
      </c>
      <c r="B817" s="25" t="s">
        <v>253</v>
      </c>
      <c r="C817" s="26">
        <v>50</v>
      </c>
    </row>
    <row r="818" spans="1:3" s="31" customFormat="1" ht="12.75">
      <c r="A818" s="32">
        <v>39412</v>
      </c>
      <c r="B818" s="25" t="s">
        <v>254</v>
      </c>
      <c r="C818" s="26">
        <v>150</v>
      </c>
    </row>
    <row r="819" spans="1:3" s="31" customFormat="1" ht="12.75">
      <c r="A819" s="32">
        <v>39412</v>
      </c>
      <c r="B819" s="25" t="s">
        <v>729</v>
      </c>
      <c r="C819" s="26">
        <v>615</v>
      </c>
    </row>
    <row r="820" spans="1:3" s="31" customFormat="1" ht="12.75">
      <c r="A820" s="32">
        <v>39412</v>
      </c>
      <c r="B820" s="25" t="s">
        <v>126</v>
      </c>
      <c r="C820" s="26">
        <v>3400</v>
      </c>
    </row>
    <row r="821" spans="1:3" s="31" customFormat="1" ht="12.75">
      <c r="A821" s="32">
        <v>39413</v>
      </c>
      <c r="B821" s="25" t="s">
        <v>255</v>
      </c>
      <c r="C821" s="26">
        <v>100</v>
      </c>
    </row>
    <row r="822" spans="1:3" s="31" customFormat="1" ht="12.75">
      <c r="A822" s="32">
        <v>39413</v>
      </c>
      <c r="B822" s="25" t="s">
        <v>178</v>
      </c>
      <c r="C822" s="26">
        <v>100</v>
      </c>
    </row>
    <row r="823" spans="1:3" s="31" customFormat="1" ht="12.75">
      <c r="A823" s="32">
        <v>39413</v>
      </c>
      <c r="B823" s="25" t="s">
        <v>256</v>
      </c>
      <c r="C823" s="26">
        <v>100</v>
      </c>
    </row>
    <row r="824" spans="1:3" s="31" customFormat="1" ht="12.75">
      <c r="A824" s="32">
        <v>39419</v>
      </c>
      <c r="B824" s="25" t="s">
        <v>116</v>
      </c>
      <c r="C824" s="26">
        <v>4100</v>
      </c>
    </row>
    <row r="825" spans="1:3" s="31" customFormat="1" ht="12.75">
      <c r="A825" s="32">
        <v>39419</v>
      </c>
      <c r="B825" s="25" t="s">
        <v>6</v>
      </c>
      <c r="C825" s="26">
        <v>175</v>
      </c>
    </row>
    <row r="826" spans="1:3" s="31" customFormat="1" ht="12.75">
      <c r="A826" s="32">
        <v>39419</v>
      </c>
      <c r="B826" s="25" t="s">
        <v>257</v>
      </c>
      <c r="C826" s="26">
        <v>50</v>
      </c>
    </row>
    <row r="827" spans="1:3" s="31" customFormat="1" ht="12.75">
      <c r="A827" s="32">
        <v>39419</v>
      </c>
      <c r="B827" s="25" t="s">
        <v>16</v>
      </c>
      <c r="C827" s="26">
        <v>50</v>
      </c>
    </row>
    <row r="828" spans="1:3" s="31" customFormat="1" ht="12.75">
      <c r="A828" s="32">
        <v>39422</v>
      </c>
      <c r="B828" s="25" t="s">
        <v>258</v>
      </c>
      <c r="C828" s="26">
        <v>50</v>
      </c>
    </row>
    <row r="829" spans="1:3" s="31" customFormat="1" ht="12.75">
      <c r="A829" s="32">
        <v>39422</v>
      </c>
      <c r="B829" s="25" t="s">
        <v>259</v>
      </c>
      <c r="C829" s="26">
        <v>20</v>
      </c>
    </row>
    <row r="830" spans="1:3" s="31" customFormat="1" ht="12.75">
      <c r="A830" s="32">
        <v>39422</v>
      </c>
      <c r="B830" s="25" t="s">
        <v>260</v>
      </c>
      <c r="C830" s="26">
        <v>50</v>
      </c>
    </row>
    <row r="831" spans="1:3" s="31" customFormat="1" ht="12.75">
      <c r="A831" s="32">
        <v>39426</v>
      </c>
      <c r="B831" s="25" t="s">
        <v>729</v>
      </c>
      <c r="C831" s="26">
        <v>280</v>
      </c>
    </row>
    <row r="832" spans="1:3" s="31" customFormat="1" ht="12.75">
      <c r="A832" s="32">
        <v>39426</v>
      </c>
      <c r="B832" s="25" t="s">
        <v>261</v>
      </c>
      <c r="C832" s="26">
        <v>50</v>
      </c>
    </row>
    <row r="833" spans="1:3" s="31" customFormat="1" ht="12.75">
      <c r="A833" s="32">
        <v>39427</v>
      </c>
      <c r="B833" s="25" t="s">
        <v>262</v>
      </c>
      <c r="C833" s="26">
        <v>200</v>
      </c>
    </row>
    <row r="834" spans="1:3" s="31" customFormat="1" ht="12.75">
      <c r="A834" s="32">
        <v>39428</v>
      </c>
      <c r="B834" s="25" t="s">
        <v>263</v>
      </c>
      <c r="C834" s="26">
        <v>600</v>
      </c>
    </row>
    <row r="835" spans="1:3" s="31" customFormat="1" ht="12.75">
      <c r="A835" s="32">
        <v>39429</v>
      </c>
      <c r="B835" s="25" t="s">
        <v>264</v>
      </c>
      <c r="C835" s="26">
        <v>125</v>
      </c>
    </row>
    <row r="836" spans="1:3" s="31" customFormat="1" ht="12.75">
      <c r="A836" s="32">
        <v>39429</v>
      </c>
      <c r="B836" s="25" t="s">
        <v>265</v>
      </c>
      <c r="C836" s="26">
        <v>20</v>
      </c>
    </row>
    <row r="837" spans="1:3" s="31" customFormat="1" ht="12.75">
      <c r="A837" s="32">
        <v>39429</v>
      </c>
      <c r="B837" s="25" t="s">
        <v>73</v>
      </c>
      <c r="C837" s="26">
        <v>50</v>
      </c>
    </row>
    <row r="838" spans="1:3" s="31" customFormat="1" ht="12.75">
      <c r="A838" s="32">
        <v>39429</v>
      </c>
      <c r="B838" s="25" t="s">
        <v>266</v>
      </c>
      <c r="C838" s="26">
        <v>20</v>
      </c>
    </row>
    <row r="839" spans="1:3" s="31" customFormat="1" ht="12.75">
      <c r="A839" s="32">
        <v>39433</v>
      </c>
      <c r="B839" s="25" t="s">
        <v>729</v>
      </c>
      <c r="C839" s="26">
        <v>380</v>
      </c>
    </row>
    <row r="840" spans="1:3" s="31" customFormat="1" ht="12.75">
      <c r="A840" s="32">
        <v>39434</v>
      </c>
      <c r="B840" s="25" t="s">
        <v>267</v>
      </c>
      <c r="C840" s="26">
        <v>20</v>
      </c>
    </row>
    <row r="841" spans="1:3" s="31" customFormat="1" ht="12.75">
      <c r="A841" s="32">
        <v>39434</v>
      </c>
      <c r="B841" s="25" t="s">
        <v>268</v>
      </c>
      <c r="C841" s="26">
        <v>50</v>
      </c>
    </row>
    <row r="842" spans="1:3" s="31" customFormat="1" ht="12.75">
      <c r="A842" s="32">
        <v>39434</v>
      </c>
      <c r="B842" s="25" t="s">
        <v>272</v>
      </c>
      <c r="C842" s="26">
        <v>2500</v>
      </c>
    </row>
    <row r="843" spans="1:3" s="31" customFormat="1" ht="12.75">
      <c r="A843" s="32">
        <v>39434</v>
      </c>
      <c r="B843" s="25" t="s">
        <v>273</v>
      </c>
      <c r="C843" s="26">
        <v>250</v>
      </c>
    </row>
    <row r="844" spans="1:3" s="31" customFormat="1" ht="12.75">
      <c r="A844" s="32">
        <v>39434</v>
      </c>
      <c r="B844" s="25" t="s">
        <v>120</v>
      </c>
      <c r="C844" s="26">
        <v>50</v>
      </c>
    </row>
    <row r="845" spans="1:3" s="31" customFormat="1" ht="12.75">
      <c r="A845" s="32">
        <v>39434</v>
      </c>
      <c r="B845" s="25" t="s">
        <v>274</v>
      </c>
      <c r="C845" s="26">
        <v>25</v>
      </c>
    </row>
    <row r="846" spans="1:3" s="31" customFormat="1" ht="12.75">
      <c r="A846" s="32">
        <v>39440</v>
      </c>
      <c r="B846" s="25" t="s">
        <v>729</v>
      </c>
      <c r="C846" s="26">
        <v>950</v>
      </c>
    </row>
    <row r="847" spans="1:3" s="31" customFormat="1" ht="12.75">
      <c r="A847" s="32">
        <v>39440</v>
      </c>
      <c r="B847" s="25" t="s">
        <v>275</v>
      </c>
      <c r="C847" s="26">
        <v>2000</v>
      </c>
    </row>
    <row r="848" spans="1:3" s="31" customFormat="1" ht="12.75">
      <c r="A848" s="32">
        <v>39443</v>
      </c>
      <c r="B848" s="25" t="s">
        <v>276</v>
      </c>
      <c r="C848" s="26">
        <v>140</v>
      </c>
    </row>
    <row r="849" spans="1:3" s="31" customFormat="1" ht="12.75">
      <c r="A849" s="32">
        <v>39443</v>
      </c>
      <c r="B849" s="25" t="s">
        <v>277</v>
      </c>
      <c r="C849" s="26">
        <v>150</v>
      </c>
    </row>
    <row r="850" spans="1:3" s="31" customFormat="1" ht="12.75">
      <c r="A850" s="32">
        <v>39443</v>
      </c>
      <c r="B850" s="25" t="s">
        <v>278</v>
      </c>
      <c r="C850" s="26">
        <v>250</v>
      </c>
    </row>
    <row r="851" spans="1:3" s="31" customFormat="1" ht="12.75">
      <c r="A851" s="32">
        <v>39443</v>
      </c>
      <c r="B851" s="25" t="s">
        <v>279</v>
      </c>
      <c r="C851" s="26">
        <v>500</v>
      </c>
    </row>
    <row r="852" spans="1:3" s="31" customFormat="1" ht="12.75">
      <c r="A852" s="32">
        <v>39443</v>
      </c>
      <c r="B852" s="25" t="s">
        <v>280</v>
      </c>
      <c r="C852" s="26">
        <v>100</v>
      </c>
    </row>
    <row r="853" spans="1:3" s="31" customFormat="1" ht="12.75">
      <c r="A853" s="32">
        <v>39443</v>
      </c>
      <c r="B853" s="25" t="s">
        <v>281</v>
      </c>
      <c r="C853" s="26">
        <v>100</v>
      </c>
    </row>
    <row r="854" spans="1:3" s="31" customFormat="1" ht="12.75">
      <c r="A854" s="32">
        <v>39445</v>
      </c>
      <c r="B854" s="25" t="s">
        <v>284</v>
      </c>
      <c r="C854" s="26">
        <v>100</v>
      </c>
    </row>
    <row r="855" spans="1:3" s="31" customFormat="1" ht="12.75">
      <c r="A855" s="32">
        <v>39445</v>
      </c>
      <c r="B855" s="25" t="s">
        <v>285</v>
      </c>
      <c r="C855" s="26">
        <v>10</v>
      </c>
    </row>
    <row r="856" spans="1:3" s="31" customFormat="1" ht="12.75">
      <c r="A856" s="32">
        <v>39445</v>
      </c>
      <c r="B856" s="25" t="s">
        <v>286</v>
      </c>
      <c r="C856" s="26">
        <v>300</v>
      </c>
    </row>
    <row r="857" spans="1:3" s="31" customFormat="1" ht="12.75">
      <c r="A857" s="32">
        <v>39445</v>
      </c>
      <c r="B857" s="25" t="s">
        <v>287</v>
      </c>
      <c r="C857" s="26">
        <v>200</v>
      </c>
    </row>
    <row r="858" spans="1:3" s="31" customFormat="1" ht="12.75">
      <c r="A858" s="32">
        <v>39445</v>
      </c>
      <c r="B858" s="25" t="s">
        <v>288</v>
      </c>
      <c r="C858" s="26">
        <v>15</v>
      </c>
    </row>
    <row r="859" spans="1:3" s="31" customFormat="1" ht="12.75">
      <c r="A859" s="32">
        <v>39445</v>
      </c>
      <c r="B859" s="25" t="s">
        <v>289</v>
      </c>
      <c r="C859" s="26">
        <v>20</v>
      </c>
    </row>
    <row r="860" spans="1:3" s="31" customFormat="1" ht="12.75">
      <c r="A860" s="32">
        <v>39445</v>
      </c>
      <c r="B860" s="25" t="s">
        <v>79</v>
      </c>
      <c r="C860" s="26">
        <v>500</v>
      </c>
    </row>
    <row r="861" spans="1:3" s="31" customFormat="1" ht="12.75">
      <c r="A861" s="32">
        <v>39445</v>
      </c>
      <c r="B861" s="25" t="s">
        <v>290</v>
      </c>
      <c r="C861" s="26">
        <v>250</v>
      </c>
    </row>
    <row r="862" spans="1:3" s="31" customFormat="1" ht="12.75">
      <c r="A862" s="32">
        <v>39445</v>
      </c>
      <c r="B862" s="25" t="s">
        <v>102</v>
      </c>
      <c r="C862" s="26">
        <v>100</v>
      </c>
    </row>
    <row r="863" spans="1:3" s="31" customFormat="1" ht="12.75">
      <c r="A863" s="32">
        <v>39445</v>
      </c>
      <c r="B863" s="25" t="s">
        <v>291</v>
      </c>
      <c r="C863" s="26">
        <v>50</v>
      </c>
    </row>
    <row r="864" spans="1:3" s="31" customFormat="1" ht="12.75">
      <c r="A864" s="32">
        <v>39445</v>
      </c>
      <c r="B864" s="25" t="s">
        <v>292</v>
      </c>
      <c r="C864" s="26">
        <v>30</v>
      </c>
    </row>
    <row r="865" spans="1:3" s="31" customFormat="1" ht="12.75">
      <c r="A865" s="32">
        <v>39445</v>
      </c>
      <c r="B865" s="25" t="s">
        <v>293</v>
      </c>
      <c r="C865" s="26">
        <v>10</v>
      </c>
    </row>
    <row r="866" spans="1:3" s="31" customFormat="1" ht="12.75">
      <c r="A866" s="32">
        <v>39445</v>
      </c>
      <c r="B866" s="25" t="s">
        <v>294</v>
      </c>
      <c r="C866" s="26">
        <v>10</v>
      </c>
    </row>
    <row r="867" spans="1:3" s="31" customFormat="1" ht="12.75">
      <c r="A867" s="32">
        <v>39447</v>
      </c>
      <c r="B867" s="25" t="s">
        <v>747</v>
      </c>
      <c r="C867" s="26">
        <v>35</v>
      </c>
    </row>
    <row r="868" spans="1:3" s="31" customFormat="1" ht="12.75">
      <c r="A868" s="32">
        <v>39447</v>
      </c>
      <c r="B868" s="25" t="s">
        <v>295</v>
      </c>
      <c r="C868" s="26">
        <v>200</v>
      </c>
    </row>
    <row r="869" spans="1:3" s="31" customFormat="1" ht="12.75">
      <c r="A869" s="32">
        <v>39447</v>
      </c>
      <c r="B869" s="25" t="s">
        <v>38</v>
      </c>
      <c r="C869" s="26">
        <v>50</v>
      </c>
    </row>
    <row r="870" spans="1:3" s="31" customFormat="1" ht="12.75">
      <c r="A870" s="32">
        <v>39447</v>
      </c>
      <c r="B870" s="25" t="s">
        <v>40</v>
      </c>
      <c r="C870" s="26">
        <v>30</v>
      </c>
    </row>
    <row r="871" spans="1:3" s="31" customFormat="1" ht="12.75">
      <c r="A871" s="32">
        <v>39447</v>
      </c>
      <c r="B871" s="25" t="s">
        <v>5</v>
      </c>
      <c r="C871" s="26">
        <v>50</v>
      </c>
    </row>
    <row r="872" spans="1:3" s="31" customFormat="1" ht="12.75">
      <c r="A872" s="32">
        <v>39447</v>
      </c>
      <c r="B872" s="25" t="s">
        <v>296</v>
      </c>
      <c r="C872" s="26">
        <v>100</v>
      </c>
    </row>
    <row r="873" spans="1:3" s="31" customFormat="1" ht="12.75">
      <c r="A873" s="32">
        <v>39447</v>
      </c>
      <c r="B873" s="25" t="s">
        <v>297</v>
      </c>
      <c r="C873" s="26">
        <v>40</v>
      </c>
    </row>
    <row r="874" spans="1:3" s="31" customFormat="1" ht="12.75">
      <c r="A874" s="32">
        <v>39447</v>
      </c>
      <c r="B874" s="25" t="s">
        <v>298</v>
      </c>
      <c r="C874" s="26">
        <v>1500</v>
      </c>
    </row>
    <row r="875" spans="1:3" s="31" customFormat="1" ht="12.75">
      <c r="A875" s="32">
        <v>39447</v>
      </c>
      <c r="B875" s="25" t="s">
        <v>299</v>
      </c>
      <c r="C875" s="26">
        <v>50</v>
      </c>
    </row>
    <row r="876" spans="1:3" s="31" customFormat="1" ht="12.75">
      <c r="A876" s="32">
        <v>39447</v>
      </c>
      <c r="B876" s="25" t="s">
        <v>6</v>
      </c>
      <c r="C876" s="26">
        <v>11000</v>
      </c>
    </row>
    <row r="877" spans="1:3" s="31" customFormat="1" ht="12.75">
      <c r="A877" s="32">
        <v>39447</v>
      </c>
      <c r="B877" s="25" t="s">
        <v>300</v>
      </c>
      <c r="C877" s="26">
        <v>100</v>
      </c>
    </row>
    <row r="878" spans="1:3" s="31" customFormat="1" ht="12.75">
      <c r="A878" s="32">
        <v>39447</v>
      </c>
      <c r="B878" s="25" t="s">
        <v>301</v>
      </c>
      <c r="C878" s="26">
        <v>20</v>
      </c>
    </row>
    <row r="879" spans="1:3" s="31" customFormat="1" ht="12.75">
      <c r="A879" s="32">
        <v>39447</v>
      </c>
      <c r="B879" s="25" t="s">
        <v>302</v>
      </c>
      <c r="C879" s="26">
        <v>10</v>
      </c>
    </row>
    <row r="880" spans="1:3" s="31" customFormat="1" ht="12.75">
      <c r="A880" s="32">
        <v>39447</v>
      </c>
      <c r="B880" s="25" t="s">
        <v>303</v>
      </c>
      <c r="C880" s="26">
        <v>10</v>
      </c>
    </row>
    <row r="881" spans="1:3" s="31" customFormat="1" ht="12.75">
      <c r="A881" s="32">
        <v>39447</v>
      </c>
      <c r="B881" s="25" t="s">
        <v>305</v>
      </c>
      <c r="C881" s="26">
        <v>180</v>
      </c>
    </row>
    <row r="882" spans="1:3" s="31" customFormat="1" ht="12.75">
      <c r="A882" s="32">
        <v>39447</v>
      </c>
      <c r="B882" s="25" t="s">
        <v>306</v>
      </c>
      <c r="C882" s="26">
        <v>100</v>
      </c>
    </row>
    <row r="883" spans="1:3" s="31" customFormat="1" ht="12.75">
      <c r="A883" s="32">
        <v>39447</v>
      </c>
      <c r="B883" s="25" t="s">
        <v>307</v>
      </c>
      <c r="C883" s="26">
        <v>70</v>
      </c>
    </row>
    <row r="884" spans="1:3" s="31" customFormat="1" ht="12.75">
      <c r="A884" s="32">
        <v>39447</v>
      </c>
      <c r="B884" s="25" t="s">
        <v>183</v>
      </c>
      <c r="C884" s="26">
        <v>500</v>
      </c>
    </row>
    <row r="885" spans="1:3" s="31" customFormat="1" ht="12.75">
      <c r="A885" s="32">
        <v>39447</v>
      </c>
      <c r="B885" s="25" t="s">
        <v>308</v>
      </c>
      <c r="C885" s="26">
        <v>250</v>
      </c>
    </row>
    <row r="886" spans="1:3" s="31" customFormat="1" ht="12.75">
      <c r="A886" s="32">
        <v>39447</v>
      </c>
      <c r="B886" s="25" t="s">
        <v>309</v>
      </c>
      <c r="C886" s="26">
        <v>150</v>
      </c>
    </row>
    <row r="887" spans="1:3" s="31" customFormat="1" ht="12.75">
      <c r="A887" s="32">
        <v>39447</v>
      </c>
      <c r="B887" s="25" t="s">
        <v>8</v>
      </c>
      <c r="C887" s="26">
        <v>150</v>
      </c>
    </row>
    <row r="888" spans="1:3" s="31" customFormat="1" ht="12.75">
      <c r="A888" s="32">
        <v>39447</v>
      </c>
      <c r="B888" s="25" t="s">
        <v>310</v>
      </c>
      <c r="C888" s="26">
        <v>100</v>
      </c>
    </row>
    <row r="889" spans="1:3" s="31" customFormat="1" ht="12.75">
      <c r="A889" s="32">
        <v>39447</v>
      </c>
      <c r="B889" s="25" t="s">
        <v>737</v>
      </c>
      <c r="C889" s="26">
        <v>200</v>
      </c>
    </row>
    <row r="890" spans="1:3" s="31" customFormat="1" ht="12.75">
      <c r="A890" s="32">
        <v>39447</v>
      </c>
      <c r="B890" s="25" t="s">
        <v>311</v>
      </c>
      <c r="C890" s="26">
        <v>75</v>
      </c>
    </row>
    <row r="891" spans="1:3" s="31" customFormat="1" ht="12.75">
      <c r="A891" s="32">
        <v>39447</v>
      </c>
      <c r="B891" s="25" t="s">
        <v>314</v>
      </c>
      <c r="C891" s="26">
        <v>100</v>
      </c>
    </row>
    <row r="892" spans="1:3" s="31" customFormat="1" ht="12.75">
      <c r="A892" s="32">
        <v>39447</v>
      </c>
      <c r="B892" s="25" t="s">
        <v>315</v>
      </c>
      <c r="C892" s="26">
        <v>200</v>
      </c>
    </row>
    <row r="893" spans="1:3" s="31" customFormat="1" ht="12.75">
      <c r="A893" s="32">
        <v>39447</v>
      </c>
      <c r="B893" s="25" t="s">
        <v>316</v>
      </c>
      <c r="C893" s="26">
        <v>5</v>
      </c>
    </row>
    <row r="894" spans="1:3" s="31" customFormat="1" ht="12.75">
      <c r="A894" s="32">
        <v>39447</v>
      </c>
      <c r="B894" s="25" t="s">
        <v>317</v>
      </c>
      <c r="C894" s="26">
        <v>200</v>
      </c>
    </row>
    <row r="895" spans="1:3" s="31" customFormat="1" ht="12.75">
      <c r="A895" s="32">
        <v>39447</v>
      </c>
      <c r="B895" s="25" t="s">
        <v>318</v>
      </c>
      <c r="C895" s="26">
        <v>20</v>
      </c>
    </row>
    <row r="896" spans="1:3" s="31" customFormat="1" ht="12.75">
      <c r="A896" s="32">
        <v>39447</v>
      </c>
      <c r="B896" s="25" t="s">
        <v>10</v>
      </c>
      <c r="C896" s="26">
        <v>30</v>
      </c>
    </row>
    <row r="897" spans="1:3" s="31" customFormat="1" ht="12.75">
      <c r="A897" s="32">
        <v>39447</v>
      </c>
      <c r="B897" s="25" t="s">
        <v>319</v>
      </c>
      <c r="C897" s="26">
        <v>20</v>
      </c>
    </row>
    <row r="898" spans="1:3" s="31" customFormat="1" ht="12.75">
      <c r="A898" s="32">
        <v>39448</v>
      </c>
      <c r="B898" s="25" t="s">
        <v>729</v>
      </c>
      <c r="C898" s="26">
        <v>755</v>
      </c>
    </row>
    <row r="899" spans="1:3" s="31" customFormat="1" ht="12.75">
      <c r="A899" s="32">
        <v>39448</v>
      </c>
      <c r="B899" s="25" t="s">
        <v>320</v>
      </c>
      <c r="C899" s="26">
        <v>1000</v>
      </c>
    </row>
    <row r="900" spans="1:3" s="31" customFormat="1" ht="12.75">
      <c r="A900" s="32">
        <v>39455</v>
      </c>
      <c r="B900" s="25" t="s">
        <v>321</v>
      </c>
      <c r="C900" s="26">
        <v>500</v>
      </c>
    </row>
    <row r="901" spans="1:3" s="31" customFormat="1" ht="12.75">
      <c r="A901" s="32">
        <v>39455</v>
      </c>
      <c r="B901" s="25" t="s">
        <v>729</v>
      </c>
      <c r="C901" s="26">
        <v>1185</v>
      </c>
    </row>
    <row r="902" spans="1:3" s="31" customFormat="1" ht="12.75">
      <c r="A902" s="32">
        <v>39458</v>
      </c>
      <c r="B902" s="25" t="s">
        <v>322</v>
      </c>
      <c r="C902" s="26">
        <v>250</v>
      </c>
    </row>
    <row r="903" spans="1:3" s="31" customFormat="1" ht="12.75">
      <c r="A903" s="32">
        <v>39458</v>
      </c>
      <c r="B903" s="25" t="s">
        <v>323</v>
      </c>
      <c r="C903" s="26">
        <v>250</v>
      </c>
    </row>
    <row r="904" spans="1:3" s="31" customFormat="1" ht="12.75">
      <c r="A904" s="32">
        <v>39458</v>
      </c>
      <c r="B904" s="25" t="s">
        <v>324</v>
      </c>
      <c r="C904" s="26">
        <v>200</v>
      </c>
    </row>
    <row r="905" spans="1:3" s="31" customFormat="1" ht="12.75">
      <c r="A905" s="32">
        <v>39461</v>
      </c>
      <c r="B905" s="25" t="s">
        <v>729</v>
      </c>
      <c r="C905" s="26">
        <v>590</v>
      </c>
    </row>
    <row r="906" spans="1:3" s="31" customFormat="1" ht="12.75">
      <c r="A906" s="32">
        <v>39461</v>
      </c>
      <c r="B906" s="25" t="s">
        <v>325</v>
      </c>
      <c r="C906" s="26">
        <v>500</v>
      </c>
    </row>
    <row r="907" spans="1:3" s="31" customFormat="1" ht="12.75">
      <c r="A907" s="32">
        <v>39461</v>
      </c>
      <c r="B907" s="25" t="s">
        <v>326</v>
      </c>
      <c r="C907" s="26">
        <v>200</v>
      </c>
    </row>
    <row r="908" spans="1:3" s="31" customFormat="1" ht="12.75">
      <c r="A908" s="32">
        <v>39461</v>
      </c>
      <c r="B908" s="25" t="s">
        <v>327</v>
      </c>
      <c r="C908" s="26">
        <v>200</v>
      </c>
    </row>
    <row r="909" spans="1:3" s="31" customFormat="1" ht="12.75">
      <c r="A909" s="32">
        <v>39462</v>
      </c>
      <c r="B909" s="25" t="s">
        <v>328</v>
      </c>
      <c r="C909" s="26">
        <v>50</v>
      </c>
    </row>
    <row r="910" spans="1:3" s="31" customFormat="1" ht="12.75">
      <c r="A910" s="32">
        <v>39469</v>
      </c>
      <c r="B910" s="25" t="s">
        <v>729</v>
      </c>
      <c r="C910" s="26">
        <v>180</v>
      </c>
    </row>
    <row r="911" spans="1:3" s="31" customFormat="1" ht="12.75">
      <c r="A911" s="32">
        <v>22</v>
      </c>
      <c r="B911" s="25" t="s">
        <v>38</v>
      </c>
      <c r="C911" s="26">
        <v>50</v>
      </c>
    </row>
    <row r="912" spans="1:3" s="31" customFormat="1" ht="12.75">
      <c r="A912" s="32">
        <v>39469</v>
      </c>
      <c r="B912" s="25" t="s">
        <v>248</v>
      </c>
      <c r="C912" s="26">
        <v>30</v>
      </c>
    </row>
    <row r="913" spans="1:3" s="31" customFormat="1" ht="12.75">
      <c r="A913" s="32">
        <v>38739</v>
      </c>
      <c r="B913" s="25" t="s">
        <v>104</v>
      </c>
      <c r="C913" s="26">
        <v>700</v>
      </c>
    </row>
    <row r="914" spans="1:3" s="31" customFormat="1" ht="12.75">
      <c r="A914" s="32">
        <v>39469</v>
      </c>
      <c r="B914" s="25" t="s">
        <v>104</v>
      </c>
      <c r="C914" s="26">
        <v>300</v>
      </c>
    </row>
    <row r="915" spans="1:3" s="31" customFormat="1" ht="12.75">
      <c r="A915" s="32">
        <v>39469</v>
      </c>
      <c r="B915" s="25" t="s">
        <v>159</v>
      </c>
      <c r="C915" s="26">
        <v>100</v>
      </c>
    </row>
    <row r="916" spans="1:3" s="31" customFormat="1" ht="12.75">
      <c r="A916" s="32">
        <v>39469</v>
      </c>
      <c r="B916" s="25" t="s">
        <v>81</v>
      </c>
      <c r="C916" s="26">
        <v>200</v>
      </c>
    </row>
    <row r="917" spans="1:3" s="31" customFormat="1" ht="12.75">
      <c r="A917" s="32">
        <v>39470</v>
      </c>
      <c r="B917" s="25" t="s">
        <v>316</v>
      </c>
      <c r="C917" s="26">
        <v>5</v>
      </c>
    </row>
    <row r="918" spans="1:3" s="31" customFormat="1" ht="12.75">
      <c r="A918" s="32">
        <v>39470</v>
      </c>
      <c r="B918" s="25" t="s">
        <v>329</v>
      </c>
      <c r="C918" s="26">
        <v>200</v>
      </c>
    </row>
    <row r="919" spans="1:3" s="31" customFormat="1" ht="12.75">
      <c r="A919" s="32">
        <v>39470</v>
      </c>
      <c r="B919" s="25" t="s">
        <v>330</v>
      </c>
      <c r="C919" s="26">
        <v>20</v>
      </c>
    </row>
    <row r="920" spans="1:3" s="31" customFormat="1" ht="12.75">
      <c r="A920" s="32">
        <v>39470</v>
      </c>
      <c r="B920" s="25" t="s">
        <v>10</v>
      </c>
      <c r="C920" s="26">
        <v>30</v>
      </c>
    </row>
    <row r="921" spans="1:3" s="31" customFormat="1" ht="12.75">
      <c r="A921" s="32">
        <v>39470</v>
      </c>
      <c r="B921" s="25" t="s">
        <v>332</v>
      </c>
      <c r="C921" s="26">
        <v>20</v>
      </c>
    </row>
    <row r="922" spans="1:3" s="31" customFormat="1" ht="12.75">
      <c r="A922" s="32">
        <v>39471</v>
      </c>
      <c r="B922" s="25" t="s">
        <v>333</v>
      </c>
      <c r="C922" s="26">
        <v>2000</v>
      </c>
    </row>
    <row r="923" spans="1:3" s="31" customFormat="1" ht="12.75">
      <c r="A923" s="32">
        <v>39471</v>
      </c>
      <c r="B923" s="25" t="s">
        <v>324</v>
      </c>
      <c r="C923" s="26">
        <v>100</v>
      </c>
    </row>
    <row r="924" spans="1:3" s="31" customFormat="1" ht="12.75">
      <c r="A924" s="32">
        <v>39475</v>
      </c>
      <c r="B924" s="25" t="s">
        <v>729</v>
      </c>
      <c r="C924" s="26">
        <v>200</v>
      </c>
    </row>
    <row r="925" spans="1:3" s="31" customFormat="1" ht="12.75">
      <c r="A925" s="32">
        <v>39475</v>
      </c>
      <c r="B925" s="25" t="s">
        <v>334</v>
      </c>
      <c r="C925" s="26">
        <v>250</v>
      </c>
    </row>
    <row r="926" spans="1:3" s="31" customFormat="1" ht="12.75">
      <c r="A926" s="32">
        <v>39477</v>
      </c>
      <c r="B926" s="25" t="s">
        <v>319</v>
      </c>
      <c r="C926" s="26">
        <v>300</v>
      </c>
    </row>
    <row r="927" spans="1:3" s="31" customFormat="1" ht="12.75">
      <c r="A927" s="32">
        <v>39477</v>
      </c>
      <c r="B927" s="25" t="s">
        <v>335</v>
      </c>
      <c r="C927" s="26">
        <v>15</v>
      </c>
    </row>
    <row r="928" spans="1:3" s="31" customFormat="1" ht="12.75">
      <c r="A928" s="32">
        <v>39482</v>
      </c>
      <c r="B928" s="25" t="s">
        <v>392</v>
      </c>
      <c r="C928" s="26">
        <v>805</v>
      </c>
    </row>
    <row r="929" spans="1:3" s="31" customFormat="1" ht="12.75">
      <c r="A929" s="32">
        <v>39482</v>
      </c>
      <c r="B929" s="25" t="s">
        <v>569</v>
      </c>
      <c r="C929" s="26">
        <v>50</v>
      </c>
    </row>
    <row r="930" spans="1:3" s="31" customFormat="1" ht="12.75">
      <c r="A930" s="32">
        <v>39482</v>
      </c>
      <c r="B930" s="25" t="s">
        <v>336</v>
      </c>
      <c r="C930" s="26">
        <v>40</v>
      </c>
    </row>
    <row r="931" spans="1:3" s="31" customFormat="1" ht="12.75">
      <c r="A931" s="32">
        <v>39482</v>
      </c>
      <c r="B931" s="25" t="s">
        <v>337</v>
      </c>
      <c r="C931" s="26">
        <v>20</v>
      </c>
    </row>
    <row r="932" spans="1:3" s="31" customFormat="1" ht="12.75">
      <c r="A932" s="32">
        <v>39482</v>
      </c>
      <c r="B932" s="25" t="s">
        <v>338</v>
      </c>
      <c r="C932" s="26">
        <v>50</v>
      </c>
    </row>
    <row r="933" spans="1:3" s="31" customFormat="1" ht="12.75">
      <c r="A933" s="32">
        <v>39485</v>
      </c>
      <c r="B933" s="25" t="s">
        <v>339</v>
      </c>
      <c r="C933" s="26">
        <v>20</v>
      </c>
    </row>
    <row r="934" spans="1:3" s="31" customFormat="1" ht="12.75">
      <c r="A934" s="32">
        <v>39485</v>
      </c>
      <c r="B934" s="25" t="s">
        <v>340</v>
      </c>
      <c r="C934" s="26">
        <v>12</v>
      </c>
    </row>
    <row r="935" spans="1:3" s="31" customFormat="1" ht="12.75">
      <c r="A935" s="32">
        <v>39486</v>
      </c>
      <c r="B935" s="25" t="s">
        <v>459</v>
      </c>
      <c r="C935" s="26">
        <v>500</v>
      </c>
    </row>
    <row r="936" spans="1:3" s="31" customFormat="1" ht="12.75">
      <c r="A936" s="32">
        <v>39489</v>
      </c>
      <c r="B936" s="25" t="s">
        <v>392</v>
      </c>
      <c r="C936" s="26">
        <v>585</v>
      </c>
    </row>
    <row r="937" spans="1:3" s="31" customFormat="1" ht="12.75">
      <c r="A937" s="32">
        <v>39489</v>
      </c>
      <c r="B937" s="25" t="s">
        <v>341</v>
      </c>
      <c r="C937" s="26">
        <v>100</v>
      </c>
    </row>
    <row r="938" spans="1:3" s="31" customFormat="1" ht="12.75">
      <c r="A938" s="32">
        <v>39489</v>
      </c>
      <c r="B938" s="25" t="s">
        <v>342</v>
      </c>
      <c r="C938" s="26">
        <v>2000</v>
      </c>
    </row>
    <row r="939" spans="1:3" s="31" customFormat="1" ht="12.75">
      <c r="A939" s="32">
        <v>39490</v>
      </c>
      <c r="B939" s="25" t="s">
        <v>349</v>
      </c>
      <c r="C939" s="26">
        <v>100</v>
      </c>
    </row>
    <row r="940" spans="1:3" s="31" customFormat="1" ht="12.75">
      <c r="A940" s="32">
        <v>39491</v>
      </c>
      <c r="B940" s="25" t="s">
        <v>350</v>
      </c>
      <c r="C940" s="26">
        <v>20</v>
      </c>
    </row>
    <row r="941" spans="1:3" s="31" customFormat="1" ht="12.75">
      <c r="A941" s="32">
        <v>39492</v>
      </c>
      <c r="B941" s="25" t="s">
        <v>351</v>
      </c>
      <c r="C941" s="26">
        <v>200</v>
      </c>
    </row>
    <row r="942" spans="1:3" s="31" customFormat="1" ht="12.75">
      <c r="A942" s="32">
        <v>39492</v>
      </c>
      <c r="B942" s="25" t="s">
        <v>352</v>
      </c>
      <c r="C942" s="26">
        <v>30</v>
      </c>
    </row>
    <row r="943" spans="1:3" s="31" customFormat="1" ht="12.75">
      <c r="A943" s="32">
        <v>39493</v>
      </c>
      <c r="B943" s="25" t="s">
        <v>15</v>
      </c>
      <c r="C943" s="26">
        <v>40</v>
      </c>
    </row>
    <row r="944" spans="1:3" s="31" customFormat="1" ht="12.75">
      <c r="A944" s="32">
        <v>39493</v>
      </c>
      <c r="B944" s="25" t="s">
        <v>273</v>
      </c>
      <c r="C944" s="26">
        <v>450</v>
      </c>
    </row>
    <row r="945" spans="1:3" s="31" customFormat="1" ht="12.75">
      <c r="A945" s="32">
        <v>39493</v>
      </c>
      <c r="B945" s="25" t="s">
        <v>353</v>
      </c>
      <c r="C945" s="26">
        <v>100</v>
      </c>
    </row>
    <row r="946" spans="1:3" s="31" customFormat="1" ht="12.75">
      <c r="A946" s="32">
        <v>39493</v>
      </c>
      <c r="B946" s="25" t="s">
        <v>273</v>
      </c>
      <c r="C946" s="26">
        <v>50</v>
      </c>
    </row>
    <row r="947" spans="1:3" s="31" customFormat="1" ht="12.75">
      <c r="A947" s="32">
        <v>39498</v>
      </c>
      <c r="B947" s="25" t="s">
        <v>354</v>
      </c>
      <c r="C947" s="26">
        <v>100</v>
      </c>
    </row>
    <row r="948" spans="1:3" s="31" customFormat="1" ht="12.75">
      <c r="A948" s="32">
        <v>39498</v>
      </c>
      <c r="B948" s="25" t="s">
        <v>729</v>
      </c>
      <c r="C948" s="26">
        <v>205</v>
      </c>
    </row>
    <row r="949" spans="1:3" s="31" customFormat="1" ht="12.75">
      <c r="A949" s="32">
        <v>39498</v>
      </c>
      <c r="B949" s="25" t="s">
        <v>355</v>
      </c>
      <c r="C949" s="26">
        <v>10000</v>
      </c>
    </row>
    <row r="950" spans="1:3" s="31" customFormat="1" ht="12.75">
      <c r="A950" s="32">
        <v>39498</v>
      </c>
      <c r="B950" s="25" t="s">
        <v>356</v>
      </c>
      <c r="C950" s="26">
        <v>300</v>
      </c>
    </row>
    <row r="951" spans="1:3" s="31" customFormat="1" ht="12.75">
      <c r="A951" s="32">
        <v>39498</v>
      </c>
      <c r="B951" s="25" t="s">
        <v>38</v>
      </c>
      <c r="C951" s="26">
        <v>50</v>
      </c>
    </row>
    <row r="952" spans="1:3" s="31" customFormat="1" ht="12.75">
      <c r="A952" s="32">
        <v>39498</v>
      </c>
      <c r="B952" s="25" t="s">
        <v>40</v>
      </c>
      <c r="C952" s="26">
        <v>30</v>
      </c>
    </row>
    <row r="953" spans="1:3" s="31" customFormat="1" ht="12.75">
      <c r="A953" s="32">
        <v>39498</v>
      </c>
      <c r="B953" s="25" t="s">
        <v>361</v>
      </c>
      <c r="C953" s="26">
        <v>50</v>
      </c>
    </row>
    <row r="954" spans="1:3" s="31" customFormat="1" ht="12.75">
      <c r="A954" s="32">
        <v>39498</v>
      </c>
      <c r="B954" s="25" t="s">
        <v>204</v>
      </c>
      <c r="C954" s="26">
        <v>100</v>
      </c>
    </row>
    <row r="955" spans="1:3" s="31" customFormat="1" ht="12.75">
      <c r="A955" s="32">
        <v>39500</v>
      </c>
      <c r="B955" s="25" t="s">
        <v>15</v>
      </c>
      <c r="C955" s="26">
        <v>100</v>
      </c>
    </row>
    <row r="956" spans="1:3" s="31" customFormat="1" ht="12.75">
      <c r="A956" s="32">
        <v>39503</v>
      </c>
      <c r="B956" s="25" t="s">
        <v>729</v>
      </c>
      <c r="C956" s="26">
        <v>260</v>
      </c>
    </row>
    <row r="957" spans="1:3" s="31" customFormat="1" ht="12.75">
      <c r="A957" s="32">
        <v>39503</v>
      </c>
      <c r="B957" s="25" t="s">
        <v>362</v>
      </c>
      <c r="C957" s="26">
        <v>7</v>
      </c>
    </row>
    <row r="958" spans="1:3" s="31" customFormat="1" ht="12.75">
      <c r="A958" s="32">
        <v>39505</v>
      </c>
      <c r="B958" s="25" t="s">
        <v>363</v>
      </c>
      <c r="C958" s="26">
        <v>15</v>
      </c>
    </row>
    <row r="959" spans="1:3" s="31" customFormat="1" ht="12.75">
      <c r="A959" s="32">
        <v>39505</v>
      </c>
      <c r="B959" s="25" t="s">
        <v>365</v>
      </c>
      <c r="C959" s="26">
        <v>1000</v>
      </c>
    </row>
    <row r="960" spans="1:3" s="31" customFormat="1" ht="12.75">
      <c r="A960" s="32">
        <v>39505</v>
      </c>
      <c r="B960" s="25" t="s">
        <v>366</v>
      </c>
      <c r="C960" s="26">
        <v>50</v>
      </c>
    </row>
    <row r="961" spans="1:3" s="31" customFormat="1" ht="12.75">
      <c r="A961" s="32">
        <v>39505</v>
      </c>
      <c r="B961" s="25" t="s">
        <v>101</v>
      </c>
      <c r="C961" s="26">
        <v>300</v>
      </c>
    </row>
    <row r="962" spans="1:3" s="31" customFormat="1" ht="12.75">
      <c r="A962" s="32">
        <v>39505</v>
      </c>
      <c r="B962" s="25" t="s">
        <v>367</v>
      </c>
      <c r="C962" s="26">
        <v>20</v>
      </c>
    </row>
    <row r="963" spans="1:3" s="31" customFormat="1" ht="12.75">
      <c r="A963" s="32">
        <v>39507</v>
      </c>
      <c r="B963" s="25" t="s">
        <v>372</v>
      </c>
      <c r="C963" s="26">
        <v>100</v>
      </c>
    </row>
    <row r="964" spans="1:3" s="31" customFormat="1" ht="12.75">
      <c r="A964" s="32">
        <v>39507</v>
      </c>
      <c r="B964" s="25" t="s">
        <v>6</v>
      </c>
      <c r="C964" s="26">
        <v>35</v>
      </c>
    </row>
    <row r="965" spans="1:3" s="31" customFormat="1" ht="12.75">
      <c r="A965" s="32">
        <v>39510</v>
      </c>
      <c r="B965" s="25" t="s">
        <v>249</v>
      </c>
      <c r="C965" s="26">
        <v>100</v>
      </c>
    </row>
    <row r="966" spans="1:3" s="31" customFormat="1" ht="12.75">
      <c r="A966" s="32">
        <v>39510</v>
      </c>
      <c r="B966" s="25" t="s">
        <v>120</v>
      </c>
      <c r="C966" s="26">
        <v>50</v>
      </c>
    </row>
    <row r="967" spans="1:3" s="31" customFormat="1" ht="12.75">
      <c r="A967" s="32">
        <v>39510</v>
      </c>
      <c r="B967" s="25" t="s">
        <v>729</v>
      </c>
      <c r="C967" s="26">
        <v>255</v>
      </c>
    </row>
    <row r="968" spans="1:3" s="31" customFormat="1" ht="12.75">
      <c r="A968" s="32">
        <v>39510</v>
      </c>
      <c r="B968" s="25" t="s">
        <v>373</v>
      </c>
      <c r="C968" s="26">
        <v>950</v>
      </c>
    </row>
    <row r="969" spans="1:3" s="31" customFormat="1" ht="12.75">
      <c r="A969" s="32">
        <v>39510</v>
      </c>
      <c r="B969" s="25" t="s">
        <v>209</v>
      </c>
      <c r="C969" s="26">
        <v>100</v>
      </c>
    </row>
    <row r="970" spans="1:3" s="31" customFormat="1" ht="12.75">
      <c r="A970" s="32">
        <v>39510</v>
      </c>
      <c r="B970" s="25" t="s">
        <v>375</v>
      </c>
      <c r="C970" s="26">
        <v>50</v>
      </c>
    </row>
    <row r="971" spans="1:3" s="31" customFormat="1" ht="12.75">
      <c r="A971" s="32">
        <v>39510</v>
      </c>
      <c r="B971" s="25" t="s">
        <v>362</v>
      </c>
      <c r="C971" s="26">
        <v>20</v>
      </c>
    </row>
    <row r="972" spans="1:3" s="31" customFormat="1" ht="12.75">
      <c r="A972" s="32">
        <v>39512</v>
      </c>
      <c r="B972" s="25" t="s">
        <v>378</v>
      </c>
      <c r="C972" s="26">
        <v>50</v>
      </c>
    </row>
    <row r="973" spans="1:3" s="31" customFormat="1" ht="12.75">
      <c r="A973" s="32">
        <v>39513</v>
      </c>
      <c r="B973" s="25" t="s">
        <v>379</v>
      </c>
      <c r="C973" s="26">
        <v>100</v>
      </c>
    </row>
    <row r="974" spans="1:3" s="31" customFormat="1" ht="12.75">
      <c r="A974" s="32">
        <v>39517</v>
      </c>
      <c r="B974" s="25" t="s">
        <v>215</v>
      </c>
      <c r="C974" s="26">
        <v>25</v>
      </c>
    </row>
    <row r="975" spans="1:3" s="31" customFormat="1" ht="12.75">
      <c r="A975" s="32">
        <v>39517</v>
      </c>
      <c r="B975" s="25" t="s">
        <v>729</v>
      </c>
      <c r="C975" s="26">
        <v>290</v>
      </c>
    </row>
    <row r="976" spans="1:3" s="31" customFormat="1" ht="12.75">
      <c r="A976" s="32">
        <v>39518</v>
      </c>
      <c r="B976" s="25" t="s">
        <v>376</v>
      </c>
      <c r="C976" s="26">
        <v>20</v>
      </c>
    </row>
    <row r="977" spans="1:3" s="31" customFormat="1" ht="12.75">
      <c r="A977" s="32">
        <v>39518</v>
      </c>
      <c r="B977" s="25" t="s">
        <v>377</v>
      </c>
      <c r="C977" s="26">
        <v>150</v>
      </c>
    </row>
    <row r="978" spans="1:3" s="31" customFormat="1" ht="12.75">
      <c r="A978" s="32">
        <v>39519</v>
      </c>
      <c r="B978" s="25" t="s">
        <v>374</v>
      </c>
      <c r="C978" s="26">
        <v>50</v>
      </c>
    </row>
    <row r="979" spans="1:3" s="31" customFormat="1" ht="12.75">
      <c r="A979" s="32">
        <v>39524</v>
      </c>
      <c r="B979" s="25" t="s">
        <v>729</v>
      </c>
      <c r="C979" s="26">
        <v>630</v>
      </c>
    </row>
    <row r="980" spans="1:3" s="31" customFormat="1" ht="12.75">
      <c r="A980" s="32">
        <v>39524</v>
      </c>
      <c r="B980" s="25" t="s">
        <v>368</v>
      </c>
      <c r="C980" s="26">
        <v>50</v>
      </c>
    </row>
    <row r="981" spans="1:3" s="31" customFormat="1" ht="12.75">
      <c r="A981" s="32">
        <v>39524</v>
      </c>
      <c r="B981" s="25" t="s">
        <v>369</v>
      </c>
      <c r="C981" s="26">
        <v>50</v>
      </c>
    </row>
    <row r="982" spans="1:3" s="31" customFormat="1" ht="12.75">
      <c r="A982" s="32">
        <v>39524</v>
      </c>
      <c r="B982" s="25" t="s">
        <v>370</v>
      </c>
      <c r="C982" s="26">
        <v>100</v>
      </c>
    </row>
    <row r="983" spans="1:3" s="31" customFormat="1" ht="12.75">
      <c r="A983" s="32">
        <v>39525</v>
      </c>
      <c r="B983" s="25" t="s">
        <v>371</v>
      </c>
      <c r="C983" s="26">
        <v>50</v>
      </c>
    </row>
    <row r="984" spans="1:3" s="31" customFormat="1" ht="12.75">
      <c r="A984" s="32">
        <v>39526</v>
      </c>
      <c r="B984" s="25" t="s">
        <v>357</v>
      </c>
      <c r="C984" s="26">
        <v>100</v>
      </c>
    </row>
    <row r="985" spans="1:3" s="31" customFormat="1" ht="12.75">
      <c r="A985" s="32">
        <v>39527</v>
      </c>
      <c r="B985" s="25" t="s">
        <v>358</v>
      </c>
      <c r="C985" s="26">
        <v>20</v>
      </c>
    </row>
    <row r="986" spans="1:3" s="31" customFormat="1" ht="12.75">
      <c r="A986" s="32">
        <v>39528</v>
      </c>
      <c r="B986" s="25" t="s">
        <v>102</v>
      </c>
      <c r="C986" s="26">
        <v>100</v>
      </c>
    </row>
    <row r="987" spans="1:3" s="31" customFormat="1" ht="12.75">
      <c r="A987" s="32">
        <v>39528</v>
      </c>
      <c r="B987" s="25" t="s">
        <v>359</v>
      </c>
      <c r="C987" s="26">
        <v>50</v>
      </c>
    </row>
    <row r="988" spans="1:3" s="31" customFormat="1" ht="12.75">
      <c r="A988" s="32">
        <v>39528</v>
      </c>
      <c r="B988" s="25" t="s">
        <v>360</v>
      </c>
      <c r="C988" s="26">
        <v>100</v>
      </c>
    </row>
    <row r="989" spans="1:3" s="31" customFormat="1" ht="12.75">
      <c r="A989" s="32">
        <v>39532</v>
      </c>
      <c r="B989" s="25" t="s">
        <v>343</v>
      </c>
      <c r="C989" s="26">
        <v>50</v>
      </c>
    </row>
    <row r="990" spans="1:3" s="31" customFormat="1" ht="12.75">
      <c r="A990" s="32">
        <v>39532</v>
      </c>
      <c r="B990" s="25" t="s">
        <v>130</v>
      </c>
      <c r="C990" s="26">
        <v>50</v>
      </c>
    </row>
    <row r="991" spans="1:3" s="31" customFormat="1" ht="12.75">
      <c r="A991" s="32">
        <v>39532</v>
      </c>
      <c r="B991" s="25" t="s">
        <v>79</v>
      </c>
      <c r="C991" s="26">
        <v>500</v>
      </c>
    </row>
    <row r="992" spans="1:3" s="31" customFormat="1" ht="12.75">
      <c r="A992" s="32">
        <v>39532</v>
      </c>
      <c r="B992" s="25" t="s">
        <v>38</v>
      </c>
      <c r="C992" s="26">
        <v>50</v>
      </c>
    </row>
    <row r="993" spans="1:3" s="31" customFormat="1" ht="12.75">
      <c r="A993" s="32">
        <v>39532</v>
      </c>
      <c r="B993" s="25" t="s">
        <v>40</v>
      </c>
      <c r="C993" s="26">
        <v>30</v>
      </c>
    </row>
    <row r="994" spans="1:3" s="31" customFormat="1" ht="12.75">
      <c r="A994" s="32">
        <v>39532</v>
      </c>
      <c r="B994" s="25" t="s">
        <v>344</v>
      </c>
      <c r="C994" s="26">
        <v>100</v>
      </c>
    </row>
    <row r="995" spans="1:3" s="31" customFormat="1" ht="12.75">
      <c r="A995" s="32">
        <v>39532</v>
      </c>
      <c r="B995" s="25" t="s">
        <v>345</v>
      </c>
      <c r="C995" s="26">
        <v>100</v>
      </c>
    </row>
    <row r="996" spans="1:3" s="31" customFormat="1" ht="12.75">
      <c r="A996" s="32">
        <v>39532</v>
      </c>
      <c r="B996" s="25" t="s">
        <v>345</v>
      </c>
      <c r="C996" s="26">
        <v>135</v>
      </c>
    </row>
    <row r="997" spans="1:3" s="31" customFormat="1" ht="12.75">
      <c r="A997" s="32">
        <v>39532</v>
      </c>
      <c r="B997" s="25" t="s">
        <v>346</v>
      </c>
      <c r="C997" s="26">
        <v>7500</v>
      </c>
    </row>
    <row r="998" spans="1:3" s="31" customFormat="1" ht="12.75">
      <c r="A998" s="32">
        <v>39532</v>
      </c>
      <c r="B998" s="25" t="s">
        <v>347</v>
      </c>
      <c r="C998" s="26">
        <v>50</v>
      </c>
    </row>
    <row r="999" spans="1:3" s="31" customFormat="1" ht="12.75">
      <c r="A999" s="32">
        <v>39532</v>
      </c>
      <c r="B999" s="25" t="s">
        <v>729</v>
      </c>
      <c r="C999" s="26">
        <v>710</v>
      </c>
    </row>
    <row r="1000" spans="1:3" s="31" customFormat="1" ht="12.75">
      <c r="A1000" s="32">
        <v>39534</v>
      </c>
      <c r="B1000" s="25" t="s">
        <v>348</v>
      </c>
      <c r="C1000" s="26">
        <v>50</v>
      </c>
    </row>
    <row r="1001" spans="1:3" s="31" customFormat="1" ht="12.75">
      <c r="A1001" s="32">
        <v>39538</v>
      </c>
      <c r="B1001" s="25" t="s">
        <v>331</v>
      </c>
      <c r="C1001" s="26">
        <v>50</v>
      </c>
    </row>
    <row r="1002" spans="1:3" s="31" customFormat="1" ht="12.75">
      <c r="A1002" s="32">
        <v>39539</v>
      </c>
      <c r="B1002" s="25" t="s">
        <v>727</v>
      </c>
      <c r="C1002" s="26">
        <v>215</v>
      </c>
    </row>
    <row r="1003" spans="1:3" s="31" customFormat="1" ht="12.75">
      <c r="A1003" s="32">
        <v>39540</v>
      </c>
      <c r="B1003" s="25" t="s">
        <v>73</v>
      </c>
      <c r="C1003" s="26">
        <v>50</v>
      </c>
    </row>
    <row r="1004" spans="1:3" s="31" customFormat="1" ht="12.75">
      <c r="A1004" s="32">
        <v>39540</v>
      </c>
      <c r="B1004" s="25" t="s">
        <v>313</v>
      </c>
      <c r="C1004" s="26">
        <v>30</v>
      </c>
    </row>
    <row r="1005" spans="1:3" s="31" customFormat="1" ht="12.75">
      <c r="A1005" s="32">
        <v>39545</v>
      </c>
      <c r="B1005" s="25" t="s">
        <v>729</v>
      </c>
      <c r="C1005" s="26">
        <v>1110</v>
      </c>
    </row>
    <row r="1006" spans="1:3" s="31" customFormat="1" ht="12.75">
      <c r="A1006" s="32">
        <v>39547</v>
      </c>
      <c r="B1006" s="25" t="s">
        <v>269</v>
      </c>
      <c r="C1006" s="26">
        <v>100</v>
      </c>
    </row>
    <row r="1007" spans="1:3" s="31" customFormat="1" ht="12.75">
      <c r="A1007" s="32">
        <v>39548</v>
      </c>
      <c r="B1007" s="25" t="s">
        <v>270</v>
      </c>
      <c r="C1007" s="26">
        <v>10</v>
      </c>
    </row>
    <row r="1008" spans="1:3" s="31" customFormat="1" ht="12.75">
      <c r="A1008" s="32">
        <v>39548</v>
      </c>
      <c r="B1008" s="25" t="s">
        <v>271</v>
      </c>
      <c r="C1008" s="26">
        <v>10</v>
      </c>
    </row>
    <row r="1009" spans="1:3" s="31" customFormat="1" ht="12.75">
      <c r="A1009" s="32">
        <v>39549</v>
      </c>
      <c r="B1009" s="25" t="s">
        <v>245</v>
      </c>
      <c r="C1009" s="26">
        <v>100</v>
      </c>
    </row>
    <row r="1010" spans="1:3" s="31" customFormat="1" ht="12.75">
      <c r="A1010" s="32">
        <v>39549</v>
      </c>
      <c r="B1010" s="25" t="s">
        <v>310</v>
      </c>
      <c r="C1010" s="26">
        <v>50</v>
      </c>
    </row>
    <row r="1011" spans="1:3" s="31" customFormat="1" ht="12.75">
      <c r="A1011" s="32">
        <v>39549</v>
      </c>
      <c r="B1011" s="25" t="s">
        <v>246</v>
      </c>
      <c r="C1011" s="26">
        <v>10</v>
      </c>
    </row>
    <row r="1012" spans="1:3" s="31" customFormat="1" ht="12.75">
      <c r="A1012" s="32">
        <v>39552</v>
      </c>
      <c r="B1012" s="25" t="s">
        <v>116</v>
      </c>
      <c r="C1012" s="26">
        <v>5000</v>
      </c>
    </row>
    <row r="1013" spans="1:3" s="31" customFormat="1" ht="12.75">
      <c r="A1013" s="32">
        <v>39552</v>
      </c>
      <c r="B1013" s="25" t="s">
        <v>15</v>
      </c>
      <c r="C1013" s="26">
        <v>20</v>
      </c>
    </row>
    <row r="1014" spans="1:3" s="31" customFormat="1" ht="12.75">
      <c r="A1014" s="32">
        <v>39552</v>
      </c>
      <c r="B1014" s="25" t="s">
        <v>201</v>
      </c>
      <c r="C1014" s="26">
        <v>1000</v>
      </c>
    </row>
    <row r="1015" spans="1:3" s="31" customFormat="1" ht="12.75">
      <c r="A1015" s="32">
        <v>39554</v>
      </c>
      <c r="B1015" s="25" t="s">
        <v>379</v>
      </c>
      <c r="C1015" s="26">
        <v>50</v>
      </c>
    </row>
    <row r="1016" spans="1:3" s="31" customFormat="1" ht="12.75">
      <c r="A1016" s="32">
        <v>39555</v>
      </c>
      <c r="B1016" s="25" t="s">
        <v>163</v>
      </c>
      <c r="C1016" s="26">
        <v>100</v>
      </c>
    </row>
    <row r="1017" spans="1:3" s="31" customFormat="1" ht="12.75">
      <c r="A1017" s="32">
        <v>39555</v>
      </c>
      <c r="B1017" s="25" t="s">
        <v>164</v>
      </c>
      <c r="C1017" s="26">
        <v>60</v>
      </c>
    </row>
    <row r="1018" spans="1:3" s="31" customFormat="1" ht="12.75">
      <c r="A1018" s="32">
        <v>39559</v>
      </c>
      <c r="B1018" s="25" t="s">
        <v>727</v>
      </c>
      <c r="C1018" s="26">
        <v>290.6</v>
      </c>
    </row>
    <row r="1019" spans="1:3" s="31" customFormat="1" ht="12.75">
      <c r="A1019" s="32">
        <v>39559</v>
      </c>
      <c r="B1019" s="25" t="s">
        <v>116</v>
      </c>
      <c r="C1019" s="26">
        <v>1850</v>
      </c>
    </row>
    <row r="1020" spans="1:3" s="31" customFormat="1" ht="12.75">
      <c r="A1020" s="32">
        <v>39559</v>
      </c>
      <c r="B1020" s="25" t="s">
        <v>38</v>
      </c>
      <c r="C1020" s="26">
        <v>50</v>
      </c>
    </row>
    <row r="1021" spans="1:3" s="31" customFormat="1" ht="12.75">
      <c r="A1021" s="32">
        <v>39559</v>
      </c>
      <c r="B1021" s="25" t="s">
        <v>40</v>
      </c>
      <c r="C1021" s="26">
        <v>30</v>
      </c>
    </row>
    <row r="1022" spans="1:3" s="31" customFormat="1" ht="12.75">
      <c r="A1022" s="32">
        <v>39561</v>
      </c>
      <c r="B1022" s="25" t="s">
        <v>138</v>
      </c>
      <c r="C1022" s="26">
        <v>50</v>
      </c>
    </row>
    <row r="1023" spans="1:3" s="31" customFormat="1" ht="12.75">
      <c r="A1023" s="32">
        <v>39561</v>
      </c>
      <c r="B1023" s="25" t="s">
        <v>107</v>
      </c>
      <c r="C1023" s="26">
        <v>50</v>
      </c>
    </row>
    <row r="1024" spans="1:3" s="31" customFormat="1" ht="12.75">
      <c r="A1024" s="32">
        <v>39568</v>
      </c>
      <c r="B1024" s="25" t="s">
        <v>106</v>
      </c>
      <c r="C1024" s="26">
        <v>25000</v>
      </c>
    </row>
    <row r="1025" spans="1:3" s="31" customFormat="1" ht="12.75">
      <c r="A1025" s="32">
        <v>39568</v>
      </c>
      <c r="B1025" s="25" t="s">
        <v>108</v>
      </c>
      <c r="C1025" s="26">
        <v>15</v>
      </c>
    </row>
    <row r="1026" spans="1:3" s="31" customFormat="1" ht="12.75">
      <c r="A1026" s="32">
        <v>38837</v>
      </c>
      <c r="B1026" s="25" t="s">
        <v>109</v>
      </c>
      <c r="C1026" s="26">
        <v>50</v>
      </c>
    </row>
    <row r="1027" spans="1:3" s="31" customFormat="1" ht="12.75">
      <c r="A1027" s="32">
        <v>39568</v>
      </c>
      <c r="B1027" s="25" t="s">
        <v>110</v>
      </c>
      <c r="C1027" s="26">
        <v>800</v>
      </c>
    </row>
    <row r="1028" spans="1:3" s="31" customFormat="1" ht="12.75">
      <c r="A1028" s="32">
        <v>39568</v>
      </c>
      <c r="B1028" s="25" t="s">
        <v>729</v>
      </c>
      <c r="C1028" s="26">
        <v>90</v>
      </c>
    </row>
    <row r="1029" spans="1:3" s="31" customFormat="1" ht="12.75">
      <c r="A1029" s="32">
        <v>39568</v>
      </c>
      <c r="B1029" s="25" t="s">
        <v>116</v>
      </c>
      <c r="C1029" s="26">
        <v>435</v>
      </c>
    </row>
    <row r="1030" spans="1:3" s="31" customFormat="1" ht="12.75">
      <c r="A1030" s="32">
        <v>39573</v>
      </c>
      <c r="B1030" s="25" t="s">
        <v>65</v>
      </c>
      <c r="C1030" s="26">
        <v>15</v>
      </c>
    </row>
    <row r="1031" spans="1:3" s="31" customFormat="1" ht="12.75">
      <c r="A1031" s="32">
        <v>39573</v>
      </c>
      <c r="B1031" s="25" t="s">
        <v>729</v>
      </c>
      <c r="C1031" s="26">
        <v>190</v>
      </c>
    </row>
    <row r="1032" spans="1:3" s="31" customFormat="1" ht="12.75">
      <c r="A1032" s="32">
        <v>39573</v>
      </c>
      <c r="B1032" s="25" t="s">
        <v>66</v>
      </c>
      <c r="C1032" s="26">
        <v>50</v>
      </c>
    </row>
    <row r="1033" spans="1:3" s="31" customFormat="1" ht="12.75">
      <c r="A1033" s="32">
        <v>39574</v>
      </c>
      <c r="B1033" s="25" t="s">
        <v>737</v>
      </c>
      <c r="C1033" s="26">
        <v>100</v>
      </c>
    </row>
    <row r="1034" spans="1:3" s="31" customFormat="1" ht="12.75">
      <c r="A1034" s="32">
        <v>39575</v>
      </c>
      <c r="B1034" s="25" t="s">
        <v>10</v>
      </c>
      <c r="C1034" s="26">
        <v>30</v>
      </c>
    </row>
    <row r="1035" spans="1:3" s="31" customFormat="1" ht="12.75">
      <c r="A1035" s="32">
        <v>39580</v>
      </c>
      <c r="B1035" s="25" t="s">
        <v>116</v>
      </c>
      <c r="C1035" s="26">
        <v>4000</v>
      </c>
    </row>
    <row r="1036" spans="1:3" s="31" customFormat="1" ht="12.75">
      <c r="A1036" s="32">
        <v>39580</v>
      </c>
      <c r="B1036" s="25" t="s">
        <v>61</v>
      </c>
      <c r="C1036" s="26">
        <v>3000</v>
      </c>
    </row>
    <row r="1037" spans="1:3" s="31" customFormat="1" ht="12.75">
      <c r="A1037" s="32">
        <v>39580</v>
      </c>
      <c r="B1037" s="25" t="s">
        <v>27</v>
      </c>
      <c r="C1037" s="26">
        <v>1000</v>
      </c>
    </row>
    <row r="1038" spans="1:3" s="31" customFormat="1" ht="12.75">
      <c r="A1038" s="32">
        <v>39580</v>
      </c>
      <c r="B1038" s="25" t="s">
        <v>35</v>
      </c>
      <c r="C1038" s="26">
        <v>500</v>
      </c>
    </row>
    <row r="1039" spans="1:3" s="31" customFormat="1" ht="12.75">
      <c r="A1039" s="32">
        <v>39580</v>
      </c>
      <c r="B1039" s="25" t="s">
        <v>729</v>
      </c>
      <c r="C1039" s="26">
        <v>370</v>
      </c>
    </row>
    <row r="1040" spans="1:3" s="31" customFormat="1" ht="12.75">
      <c r="A1040" s="32">
        <v>39580</v>
      </c>
      <c r="B1040" s="25" t="s">
        <v>15</v>
      </c>
      <c r="C1040" s="26">
        <v>50</v>
      </c>
    </row>
    <row r="1041" spans="1:3" s="31" customFormat="1" ht="12.75">
      <c r="A1041" s="32">
        <v>39580</v>
      </c>
      <c r="B1041" s="25" t="s">
        <v>67</v>
      </c>
      <c r="C1041" s="26">
        <v>250</v>
      </c>
    </row>
    <row r="1042" spans="1:3" s="31" customFormat="1" ht="12.75">
      <c r="A1042" s="32">
        <v>39581</v>
      </c>
      <c r="B1042" s="25" t="s">
        <v>28</v>
      </c>
      <c r="C1042" s="26">
        <v>100</v>
      </c>
    </row>
    <row r="1043" spans="1:3" s="31" customFormat="1" ht="12.75">
      <c r="A1043" s="32">
        <v>39581</v>
      </c>
      <c r="B1043" s="25" t="s">
        <v>29</v>
      </c>
      <c r="C1043" s="26">
        <v>250</v>
      </c>
    </row>
    <row r="1044" spans="1:3" s="31" customFormat="1" ht="12.75">
      <c r="A1044" s="32">
        <v>39581</v>
      </c>
      <c r="B1044" s="25" t="s">
        <v>30</v>
      </c>
      <c r="C1044" s="26">
        <v>200</v>
      </c>
    </row>
    <row r="1045" spans="1:3" s="31" customFormat="1" ht="12.75">
      <c r="A1045" s="32">
        <v>39587</v>
      </c>
      <c r="B1045" s="25" t="s">
        <v>748</v>
      </c>
      <c r="C1045" s="26">
        <v>2000</v>
      </c>
    </row>
    <row r="1046" spans="1:3" s="31" customFormat="1" ht="12.75">
      <c r="A1046" s="32">
        <v>39587</v>
      </c>
      <c r="B1046" s="25" t="s">
        <v>729</v>
      </c>
      <c r="C1046" s="26">
        <v>275</v>
      </c>
    </row>
    <row r="1047" spans="1:3" s="31" customFormat="1" ht="12.75">
      <c r="A1047" s="32">
        <v>39587</v>
      </c>
      <c r="B1047" s="25" t="s">
        <v>116</v>
      </c>
      <c r="C1047" s="26">
        <v>3300</v>
      </c>
    </row>
    <row r="1048" spans="1:3" s="31" customFormat="1" ht="12.75">
      <c r="A1048" s="32">
        <v>39587</v>
      </c>
      <c r="B1048" s="25" t="s">
        <v>731</v>
      </c>
      <c r="C1048" s="26">
        <v>30</v>
      </c>
    </row>
    <row r="1049" spans="1:3" s="31" customFormat="1" ht="12.75">
      <c r="A1049" s="32">
        <v>39587</v>
      </c>
      <c r="B1049" s="25" t="s">
        <v>38</v>
      </c>
      <c r="C1049" s="26">
        <v>50</v>
      </c>
    </row>
    <row r="1050" spans="1:3" s="31" customFormat="1" ht="12.75">
      <c r="A1050" s="32">
        <v>39587</v>
      </c>
      <c r="B1050" s="25" t="s">
        <v>40</v>
      </c>
      <c r="C1050" s="26">
        <v>30</v>
      </c>
    </row>
    <row r="1051" spans="1:3" s="31" customFormat="1" ht="12.75">
      <c r="A1051" s="32">
        <v>39588</v>
      </c>
      <c r="B1051" s="25" t="s">
        <v>15</v>
      </c>
      <c r="C1051" s="26">
        <v>100</v>
      </c>
    </row>
    <row r="1052" spans="1:3" s="31" customFormat="1" ht="12.75">
      <c r="A1052" s="32">
        <v>39588</v>
      </c>
      <c r="B1052" s="25" t="s">
        <v>706</v>
      </c>
      <c r="C1052" s="26">
        <v>500</v>
      </c>
    </row>
    <row r="1053" spans="1:3" s="31" customFormat="1" ht="12.75">
      <c r="A1053" s="32">
        <v>39589</v>
      </c>
      <c r="B1053" s="25" t="s">
        <v>707</v>
      </c>
      <c r="C1053" s="26">
        <v>50</v>
      </c>
    </row>
    <row r="1054" spans="1:3" s="31" customFormat="1" ht="12.75">
      <c r="A1054" s="32">
        <v>39590</v>
      </c>
      <c r="B1054" s="25" t="s">
        <v>708</v>
      </c>
      <c r="C1054" s="26">
        <v>50</v>
      </c>
    </row>
    <row r="1055" spans="1:3" s="31" customFormat="1" ht="12.75">
      <c r="A1055" s="32">
        <v>39590</v>
      </c>
      <c r="B1055" s="25" t="s">
        <v>709</v>
      </c>
      <c r="C1055" s="26">
        <v>200</v>
      </c>
    </row>
    <row r="1056" spans="1:3" s="31" customFormat="1" ht="12.75">
      <c r="A1056" s="32">
        <v>39590</v>
      </c>
      <c r="B1056" s="25" t="s">
        <v>708</v>
      </c>
      <c r="C1056" s="26">
        <v>120</v>
      </c>
    </row>
    <row r="1057" spans="1:3" s="31" customFormat="1" ht="12.75">
      <c r="A1057" s="32">
        <v>39594</v>
      </c>
      <c r="B1057" s="25" t="s">
        <v>116</v>
      </c>
      <c r="C1057" s="26">
        <v>3800</v>
      </c>
    </row>
    <row r="1058" spans="1:3" s="31" customFormat="1" ht="12.75">
      <c r="A1058" s="32">
        <v>39594</v>
      </c>
      <c r="B1058" s="25" t="s">
        <v>729</v>
      </c>
      <c r="C1058" s="26">
        <v>305</v>
      </c>
    </row>
    <row r="1059" spans="1:3" s="31" customFormat="1" ht="12.75">
      <c r="A1059" s="32">
        <v>39596</v>
      </c>
      <c r="B1059" s="25" t="s">
        <v>628</v>
      </c>
      <c r="C1059" s="26">
        <v>30</v>
      </c>
    </row>
    <row r="1060" spans="1:3" s="31" customFormat="1" ht="12.75">
      <c r="A1060" s="32">
        <v>39596</v>
      </c>
      <c r="B1060" s="25" t="s">
        <v>629</v>
      </c>
      <c r="C1060" s="26">
        <v>500</v>
      </c>
    </row>
    <row r="1061" spans="1:3" s="31" customFormat="1" ht="12.75">
      <c r="A1061" s="32">
        <v>39596</v>
      </c>
      <c r="B1061" s="25" t="s">
        <v>630</v>
      </c>
      <c r="C1061" s="26">
        <v>20</v>
      </c>
    </row>
    <row r="1062" spans="1:3" s="31" customFormat="1" ht="12.75">
      <c r="A1062" s="32">
        <v>39596</v>
      </c>
      <c r="B1062" s="25" t="s">
        <v>631</v>
      </c>
      <c r="C1062" s="26">
        <v>300</v>
      </c>
    </row>
    <row r="1063" spans="1:3" s="31" customFormat="1" ht="12.75">
      <c r="A1063" s="32">
        <v>39596</v>
      </c>
      <c r="B1063" s="25" t="s">
        <v>632</v>
      </c>
      <c r="C1063" s="26">
        <v>30</v>
      </c>
    </row>
    <row r="1064" spans="1:3" s="31" customFormat="1" ht="12.75">
      <c r="A1064" s="32">
        <v>39597</v>
      </c>
      <c r="B1064" s="25" t="s">
        <v>633</v>
      </c>
      <c r="C1064" s="26">
        <v>10000</v>
      </c>
    </row>
    <row r="1065" spans="1:3" s="31" customFormat="1" ht="12.75">
      <c r="A1065" s="32">
        <v>39598</v>
      </c>
      <c r="B1065" s="25" t="s">
        <v>15</v>
      </c>
      <c r="C1065" s="26">
        <v>70</v>
      </c>
    </row>
    <row r="1066" spans="1:3" s="31" customFormat="1" ht="12.75">
      <c r="A1066" s="32">
        <v>39602</v>
      </c>
      <c r="B1066" s="25" t="s">
        <v>532</v>
      </c>
      <c r="C1066" s="26">
        <v>1000</v>
      </c>
    </row>
    <row r="1067" spans="1:3" s="31" customFormat="1" ht="12.75">
      <c r="A1067" s="32">
        <v>39602</v>
      </c>
      <c r="B1067" s="25" t="s">
        <v>75</v>
      </c>
      <c r="C1067" s="26">
        <v>50</v>
      </c>
    </row>
    <row r="1068" spans="1:3" s="31" customFormat="1" ht="12.75">
      <c r="A1068" s="32">
        <v>39602</v>
      </c>
      <c r="B1068" s="25" t="s">
        <v>6</v>
      </c>
      <c r="C1068" s="26">
        <v>300</v>
      </c>
    </row>
    <row r="1069" spans="1:3" s="31" customFormat="1" ht="12.75">
      <c r="A1069" s="32">
        <v>39602</v>
      </c>
      <c r="B1069" s="25" t="s">
        <v>533</v>
      </c>
      <c r="C1069" s="26">
        <v>100</v>
      </c>
    </row>
    <row r="1070" spans="1:3" s="31" customFormat="1" ht="12.75">
      <c r="A1070" s="32">
        <v>39602</v>
      </c>
      <c r="B1070" s="25" t="s">
        <v>534</v>
      </c>
      <c r="C1070" s="26">
        <v>700</v>
      </c>
    </row>
    <row r="1071" spans="1:3" s="31" customFormat="1" ht="12.75">
      <c r="A1071" s="32">
        <v>39602</v>
      </c>
      <c r="B1071" s="25" t="s">
        <v>708</v>
      </c>
      <c r="C1071" s="26">
        <v>1000</v>
      </c>
    </row>
    <row r="1072" spans="1:3" s="31" customFormat="1" ht="12.75">
      <c r="A1072" s="32">
        <v>39603</v>
      </c>
      <c r="B1072" s="25" t="s">
        <v>369</v>
      </c>
      <c r="C1072" s="26">
        <v>50</v>
      </c>
    </row>
    <row r="1073" spans="1:3" s="31" customFormat="1" ht="12.75">
      <c r="A1073" s="32">
        <v>39603</v>
      </c>
      <c r="B1073" s="25" t="s">
        <v>535</v>
      </c>
      <c r="C1073" s="26">
        <v>50</v>
      </c>
    </row>
    <row r="1074" spans="1:3" s="31" customFormat="1" ht="12.75">
      <c r="A1074" s="32">
        <v>39603</v>
      </c>
      <c r="B1074" s="25" t="s">
        <v>364</v>
      </c>
      <c r="C1074" s="26">
        <v>500</v>
      </c>
    </row>
    <row r="1075" spans="1:3" s="31" customFormat="1" ht="12.75">
      <c r="A1075" s="32">
        <v>39604</v>
      </c>
      <c r="B1075" s="25" t="s">
        <v>484</v>
      </c>
      <c r="C1075" s="26">
        <v>200</v>
      </c>
    </row>
    <row r="1076" spans="1:3" s="31" customFormat="1" ht="12.75">
      <c r="A1076" s="32">
        <v>39605</v>
      </c>
      <c r="B1076" s="25" t="s">
        <v>117</v>
      </c>
      <c r="C1076" s="26">
        <v>20</v>
      </c>
    </row>
    <row r="1077" spans="1:3" s="31" customFormat="1" ht="12.75">
      <c r="A1077" s="32">
        <v>39605</v>
      </c>
      <c r="B1077" s="25" t="s">
        <v>485</v>
      </c>
      <c r="C1077" s="26">
        <v>100</v>
      </c>
    </row>
    <row r="1078" spans="1:3" s="31" customFormat="1" ht="12.75">
      <c r="A1078" s="32">
        <v>39605</v>
      </c>
      <c r="B1078" s="25" t="s">
        <v>258</v>
      </c>
      <c r="C1078" s="26">
        <v>50</v>
      </c>
    </row>
    <row r="1079" spans="1:3" s="31" customFormat="1" ht="12.75">
      <c r="A1079" s="32">
        <v>39605</v>
      </c>
      <c r="B1079" s="25" t="s">
        <v>160</v>
      </c>
      <c r="C1079" s="26">
        <v>300</v>
      </c>
    </row>
    <row r="1080" spans="1:3" s="31" customFormat="1" ht="12.75">
      <c r="A1080" s="32">
        <v>39608</v>
      </c>
      <c r="B1080" s="25" t="s">
        <v>420</v>
      </c>
      <c r="C1080" s="26">
        <v>295</v>
      </c>
    </row>
    <row r="1081" spans="1:3" s="31" customFormat="1" ht="12.75">
      <c r="A1081" s="32">
        <v>39608</v>
      </c>
      <c r="B1081" s="25" t="s">
        <v>421</v>
      </c>
      <c r="C1081" s="26">
        <v>1315</v>
      </c>
    </row>
    <row r="1082" spans="1:3" s="31" customFormat="1" ht="12.75">
      <c r="A1082" s="32">
        <v>39608</v>
      </c>
      <c r="B1082" s="25" t="s">
        <v>422</v>
      </c>
      <c r="C1082" s="26">
        <v>5000</v>
      </c>
    </row>
    <row r="1083" spans="1:3" s="31" customFormat="1" ht="12.75">
      <c r="A1083" s="32">
        <v>39608</v>
      </c>
      <c r="B1083" s="25" t="s">
        <v>423</v>
      </c>
      <c r="C1083" s="26">
        <v>100</v>
      </c>
    </row>
    <row r="1084" spans="1:3" s="31" customFormat="1" ht="12.75">
      <c r="A1084" s="32">
        <v>39609</v>
      </c>
      <c r="B1084" s="25" t="s">
        <v>424</v>
      </c>
      <c r="C1084" s="26">
        <v>20</v>
      </c>
    </row>
    <row r="1085" spans="1:3" s="31" customFormat="1" ht="12.75">
      <c r="A1085" s="32">
        <v>39609</v>
      </c>
      <c r="B1085" s="25" t="s">
        <v>253</v>
      </c>
      <c r="C1085" s="26">
        <v>50</v>
      </c>
    </row>
    <row r="1086" spans="1:3" s="31" customFormat="1" ht="12.75">
      <c r="A1086" s="32">
        <v>39609</v>
      </c>
      <c r="B1086" s="25" t="s">
        <v>249</v>
      </c>
      <c r="C1086" s="26">
        <v>100</v>
      </c>
    </row>
    <row r="1087" spans="1:3" s="31" customFormat="1" ht="12.75">
      <c r="A1087" s="32">
        <v>39611</v>
      </c>
      <c r="B1087" s="25" t="s">
        <v>304</v>
      </c>
      <c r="C1087" s="26">
        <v>40</v>
      </c>
    </row>
    <row r="1088" spans="1:3" s="31" customFormat="1" ht="12.75">
      <c r="A1088" s="32">
        <v>39615</v>
      </c>
      <c r="B1088" s="25" t="s">
        <v>230</v>
      </c>
      <c r="C1088" s="26">
        <v>400</v>
      </c>
    </row>
    <row r="1089" spans="1:3" s="31" customFormat="1" ht="12.75">
      <c r="A1089" s="32">
        <v>39615</v>
      </c>
      <c r="B1089" s="25" t="s">
        <v>729</v>
      </c>
      <c r="C1089" s="26">
        <v>265</v>
      </c>
    </row>
    <row r="1090" spans="1:3" s="31" customFormat="1" ht="12.75">
      <c r="A1090" s="32">
        <v>39616</v>
      </c>
      <c r="B1090" s="25" t="s">
        <v>231</v>
      </c>
      <c r="C1090" s="26">
        <v>500</v>
      </c>
    </row>
    <row r="1091" spans="1:3" s="31" customFormat="1" ht="12.75">
      <c r="A1091" s="32">
        <v>39616</v>
      </c>
      <c r="B1091" s="25" t="s">
        <v>233</v>
      </c>
      <c r="C1091" s="26">
        <v>120</v>
      </c>
    </row>
    <row r="1092" spans="1:3" s="31" customFormat="1" ht="12.75">
      <c r="A1092" s="32">
        <v>39618</v>
      </c>
      <c r="B1092" s="25" t="s">
        <v>232</v>
      </c>
      <c r="C1092" s="26">
        <v>1000</v>
      </c>
    </row>
    <row r="1093" spans="1:3" s="31" customFormat="1" ht="12.75">
      <c r="A1093" s="32">
        <v>39619</v>
      </c>
      <c r="B1093" s="25" t="s">
        <v>183</v>
      </c>
      <c r="C1093" s="26">
        <v>500</v>
      </c>
    </row>
    <row r="1094" spans="1:3" s="31" customFormat="1" ht="12.75">
      <c r="A1094" s="32">
        <v>39619</v>
      </c>
      <c r="B1094" s="25" t="s">
        <v>21</v>
      </c>
      <c r="C1094" s="26">
        <v>50</v>
      </c>
    </row>
    <row r="1095" spans="1:3" s="31" customFormat="1" ht="12.75">
      <c r="A1095" s="32">
        <v>39619</v>
      </c>
      <c r="B1095" s="25" t="s">
        <v>234</v>
      </c>
      <c r="C1095" s="26">
        <v>70</v>
      </c>
    </row>
    <row r="1096" spans="1:3" s="31" customFormat="1" ht="12.75">
      <c r="A1096" s="32">
        <v>39622</v>
      </c>
      <c r="B1096" s="25" t="s">
        <v>729</v>
      </c>
      <c r="C1096" s="26">
        <v>215</v>
      </c>
    </row>
    <row r="1097" spans="1:3" s="31" customFormat="1" ht="12.75">
      <c r="A1097" s="32">
        <v>39623</v>
      </c>
      <c r="B1097" s="25" t="s">
        <v>235</v>
      </c>
      <c r="C1097" s="26">
        <v>200</v>
      </c>
    </row>
    <row r="1098" spans="1:3" s="31" customFormat="1" ht="12.75">
      <c r="A1098" s="32">
        <v>39624</v>
      </c>
      <c r="B1098" s="25" t="s">
        <v>170</v>
      </c>
      <c r="C1098" s="26">
        <v>50</v>
      </c>
    </row>
    <row r="1099" spans="1:3" s="31" customFormat="1" ht="12.75">
      <c r="A1099" s="32">
        <v>39640</v>
      </c>
      <c r="B1099" s="25" t="s">
        <v>236</v>
      </c>
      <c r="C1099" s="26">
        <v>500</v>
      </c>
    </row>
    <row r="1100" spans="1:3" s="31" customFormat="1" ht="12.75">
      <c r="A1100" s="32">
        <v>39640</v>
      </c>
      <c r="B1100" s="25" t="s">
        <v>729</v>
      </c>
      <c r="C1100" s="26">
        <v>1480</v>
      </c>
    </row>
    <row r="1101" spans="1:3" s="31" customFormat="1" ht="12.75">
      <c r="A1101" s="32">
        <v>39640</v>
      </c>
      <c r="B1101" s="25" t="s">
        <v>102</v>
      </c>
      <c r="C1101" s="26">
        <v>100</v>
      </c>
    </row>
    <row r="1102" spans="1:3" s="31" customFormat="1" ht="12.75">
      <c r="A1102" s="32">
        <v>39643</v>
      </c>
      <c r="B1102" s="25" t="s">
        <v>729</v>
      </c>
      <c r="C1102" s="26">
        <v>235</v>
      </c>
    </row>
    <row r="1103" spans="1:3" s="31" customFormat="1" ht="12.75">
      <c r="A1103" s="32">
        <v>39643</v>
      </c>
      <c r="B1103" s="25" t="s">
        <v>237</v>
      </c>
      <c r="C1103" s="26">
        <v>50000</v>
      </c>
    </row>
    <row r="1104" spans="1:3" s="31" customFormat="1" ht="12.75">
      <c r="A1104" s="32">
        <v>39643</v>
      </c>
      <c r="B1104" s="25" t="s">
        <v>38</v>
      </c>
      <c r="C1104" s="26">
        <v>50</v>
      </c>
    </row>
    <row r="1105" spans="1:3" s="31" customFormat="1" ht="12.75">
      <c r="A1105" s="32">
        <v>39643</v>
      </c>
      <c r="B1105" s="25" t="s">
        <v>40</v>
      </c>
      <c r="C1105" s="26">
        <v>30</v>
      </c>
    </row>
    <row r="1106" spans="1:3" s="31" customFormat="1" ht="12.75">
      <c r="A1106" s="32">
        <v>39644</v>
      </c>
      <c r="B1106" s="25" t="s">
        <v>66</v>
      </c>
      <c r="C1106" s="26">
        <v>50</v>
      </c>
    </row>
    <row r="1107" spans="1:3" s="31" customFormat="1" ht="12.75">
      <c r="A1107" s="32">
        <v>39644</v>
      </c>
      <c r="B1107" s="25" t="s">
        <v>238</v>
      </c>
      <c r="C1107" s="26">
        <v>300</v>
      </c>
    </row>
    <row r="1108" spans="1:3" s="31" customFormat="1" ht="12.75">
      <c r="A1108" s="32">
        <v>39644</v>
      </c>
      <c r="B1108" s="25" t="s">
        <v>201</v>
      </c>
      <c r="C1108" s="26">
        <v>2000</v>
      </c>
    </row>
    <row r="1109" spans="1:3" s="31" customFormat="1" ht="12.75">
      <c r="A1109" s="32">
        <v>39647</v>
      </c>
      <c r="B1109" s="25" t="s">
        <v>167</v>
      </c>
      <c r="C1109" s="26">
        <v>100</v>
      </c>
    </row>
    <row r="1110" spans="1:3" s="31" customFormat="1" ht="12.75">
      <c r="A1110" s="32">
        <v>39650</v>
      </c>
      <c r="B1110" s="25" t="s">
        <v>90</v>
      </c>
      <c r="C1110" s="26">
        <v>500</v>
      </c>
    </row>
    <row r="1111" spans="1:3" s="31" customFormat="1" ht="12.75">
      <c r="A1111" s="32">
        <v>39650</v>
      </c>
      <c r="B1111" s="25" t="s">
        <v>729</v>
      </c>
      <c r="C1111" s="26">
        <v>285</v>
      </c>
    </row>
    <row r="1112" spans="1:3" s="31" customFormat="1" ht="12.75">
      <c r="A1112" s="32">
        <v>39650</v>
      </c>
      <c r="B1112" s="25" t="s">
        <v>91</v>
      </c>
      <c r="C1112" s="26">
        <v>500</v>
      </c>
    </row>
    <row r="1113" spans="1:3" s="31" customFormat="1" ht="12.75">
      <c r="A1113" s="32">
        <v>39650</v>
      </c>
      <c r="B1113" s="25" t="s">
        <v>38</v>
      </c>
      <c r="C1113" s="26">
        <v>50</v>
      </c>
    </row>
    <row r="1114" spans="1:3" s="31" customFormat="1" ht="12.75">
      <c r="A1114" s="32">
        <v>39650</v>
      </c>
      <c r="B1114" s="25" t="s">
        <v>40</v>
      </c>
      <c r="C1114" s="26">
        <v>30</v>
      </c>
    </row>
    <row r="1115" spans="1:3" s="31" customFormat="1" ht="12.75">
      <c r="A1115" s="32">
        <v>39651</v>
      </c>
      <c r="B1115" s="25" t="s">
        <v>15</v>
      </c>
      <c r="C1115" s="26">
        <v>70</v>
      </c>
    </row>
    <row r="1116" spans="1:3" s="31" customFormat="1" ht="12.75">
      <c r="A1116" s="32">
        <v>39651</v>
      </c>
      <c r="B1116" s="25" t="s">
        <v>15</v>
      </c>
      <c r="C1116" s="26">
        <v>50</v>
      </c>
    </row>
    <row r="1117" spans="1:3" s="31" customFormat="1" ht="12.75">
      <c r="A1117" s="32">
        <v>39657</v>
      </c>
      <c r="B1117" s="25" t="s">
        <v>92</v>
      </c>
      <c r="C1117" s="26">
        <v>130</v>
      </c>
    </row>
    <row r="1118" spans="1:3" s="31" customFormat="1" ht="12.75">
      <c r="A1118" s="32">
        <v>39657</v>
      </c>
      <c r="B1118" s="25" t="s">
        <v>93</v>
      </c>
      <c r="C1118" s="26">
        <v>80</v>
      </c>
    </row>
    <row r="1119" spans="1:3" s="31" customFormat="1" ht="12.75">
      <c r="A1119" s="32">
        <v>39657</v>
      </c>
      <c r="B1119" s="25" t="s">
        <v>94</v>
      </c>
      <c r="C1119" s="26">
        <v>600</v>
      </c>
    </row>
    <row r="1120" spans="1:3" s="31" customFormat="1" ht="12.75">
      <c r="A1120" s="32">
        <v>39657</v>
      </c>
      <c r="B1120" s="25" t="s">
        <v>727</v>
      </c>
      <c r="C1120" s="26">
        <v>240</v>
      </c>
    </row>
    <row r="1121" spans="1:3" s="31" customFormat="1" ht="12.75">
      <c r="A1121" s="32">
        <v>39689</v>
      </c>
      <c r="B1121" s="25" t="s">
        <v>729</v>
      </c>
      <c r="C1121" s="26">
        <v>310</v>
      </c>
    </row>
    <row r="1122" spans="1:3" s="31" customFormat="1" ht="12.75">
      <c r="A1122" s="32">
        <v>39689</v>
      </c>
      <c r="B1122" s="25" t="s">
        <v>13</v>
      </c>
      <c r="C1122" s="26">
        <v>1000</v>
      </c>
    </row>
    <row r="1123" spans="1:3" s="31" customFormat="1" ht="12.75">
      <c r="A1123" s="32">
        <v>39689</v>
      </c>
      <c r="B1123" s="25" t="s">
        <v>14</v>
      </c>
      <c r="C1123" s="26">
        <v>1000</v>
      </c>
    </row>
    <row r="1124" spans="1:3" s="31" customFormat="1" ht="12.75">
      <c r="A1124" s="32">
        <v>39689</v>
      </c>
      <c r="B1124" s="25" t="s">
        <v>729</v>
      </c>
      <c r="C1124" s="26">
        <v>1300</v>
      </c>
    </row>
    <row r="1125" spans="1:3" s="31" customFormat="1" ht="12.75">
      <c r="A1125" s="32">
        <v>39696</v>
      </c>
      <c r="B1125" s="25" t="s">
        <v>16</v>
      </c>
      <c r="C1125" s="26">
        <v>50</v>
      </c>
    </row>
    <row r="1126" spans="1:3" s="31" customFormat="1" ht="12.75">
      <c r="A1126" s="32">
        <v>39696</v>
      </c>
      <c r="B1126" s="25" t="s">
        <v>38</v>
      </c>
      <c r="C1126" s="26">
        <v>50</v>
      </c>
    </row>
    <row r="1127" spans="1:3" s="31" customFormat="1" ht="12.75">
      <c r="A1127" s="32">
        <v>39696</v>
      </c>
      <c r="B1127" s="25" t="s">
        <v>40</v>
      </c>
      <c r="C1127" s="26">
        <v>30</v>
      </c>
    </row>
    <row r="1128" spans="1:3" s="31" customFormat="1" ht="12.75">
      <c r="A1128" s="32">
        <v>39696</v>
      </c>
      <c r="B1128" s="25" t="s">
        <v>16</v>
      </c>
      <c r="C1128" s="26">
        <v>50</v>
      </c>
    </row>
    <row r="1129" spans="1:3" s="31" customFormat="1" ht="12.75">
      <c r="A1129" s="32">
        <v>39699</v>
      </c>
      <c r="B1129" s="25" t="s">
        <v>544</v>
      </c>
      <c r="C1129" s="26">
        <v>120</v>
      </c>
    </row>
    <row r="1130" spans="1:3" s="31" customFormat="1" ht="12.75">
      <c r="A1130" s="32">
        <v>39699</v>
      </c>
      <c r="B1130" s="25" t="s">
        <v>545</v>
      </c>
      <c r="C1130" s="26">
        <v>500</v>
      </c>
    </row>
    <row r="1131" spans="1:3" s="31" customFormat="1" ht="12.75">
      <c r="A1131" s="32">
        <v>39699</v>
      </c>
      <c r="B1131" s="25" t="s">
        <v>546</v>
      </c>
      <c r="C1131" s="26">
        <v>1000</v>
      </c>
    </row>
    <row r="1132" spans="1:3" s="31" customFormat="1" ht="12.75">
      <c r="A1132" s="32">
        <v>39699</v>
      </c>
      <c r="B1132" s="25" t="s">
        <v>729</v>
      </c>
      <c r="C1132" s="26">
        <v>140</v>
      </c>
    </row>
    <row r="1133" spans="1:3" s="31" customFormat="1" ht="12.75">
      <c r="A1133" s="32">
        <v>39699</v>
      </c>
      <c r="B1133" s="25" t="s">
        <v>547</v>
      </c>
      <c r="C1133" s="26">
        <v>500</v>
      </c>
    </row>
    <row r="1134" spans="1:3" s="31" customFormat="1" ht="12.75">
      <c r="A1134" s="32">
        <v>39700</v>
      </c>
      <c r="B1134" s="25" t="s">
        <v>548</v>
      </c>
      <c r="C1134" s="26">
        <v>100</v>
      </c>
    </row>
    <row r="1135" spans="1:3" s="31" customFormat="1" ht="12.75">
      <c r="A1135" s="32">
        <v>39701</v>
      </c>
      <c r="B1135" s="25" t="s">
        <v>549</v>
      </c>
      <c r="C1135" s="26">
        <v>1000</v>
      </c>
    </row>
    <row r="1136" spans="1:3" s="31" customFormat="1" ht="12.75">
      <c r="A1136" s="32">
        <v>39701</v>
      </c>
      <c r="B1136" s="25" t="s">
        <v>550</v>
      </c>
      <c r="C1136" s="26">
        <v>100</v>
      </c>
    </row>
    <row r="1137" spans="1:3" s="31" customFormat="1" ht="12.75">
      <c r="A1137" s="32">
        <v>39702</v>
      </c>
      <c r="B1137" s="25" t="s">
        <v>551</v>
      </c>
      <c r="C1137" s="26">
        <v>15</v>
      </c>
    </row>
    <row r="1138" spans="1:3" s="31" customFormat="1" ht="12.75">
      <c r="A1138" s="32">
        <v>39702</v>
      </c>
      <c r="B1138" s="25" t="s">
        <v>117</v>
      </c>
      <c r="C1138" s="26">
        <v>100</v>
      </c>
    </row>
    <row r="1139" spans="1:3" s="31" customFormat="1" ht="12.75">
      <c r="A1139" s="32">
        <v>39702</v>
      </c>
      <c r="B1139" s="25" t="s">
        <v>552</v>
      </c>
      <c r="C1139" s="26">
        <v>200</v>
      </c>
    </row>
    <row r="1140" spans="1:3" s="31" customFormat="1" ht="12.75">
      <c r="A1140" s="32">
        <v>39706</v>
      </c>
      <c r="B1140" s="25" t="s">
        <v>729</v>
      </c>
      <c r="C1140" s="26">
        <v>315</v>
      </c>
    </row>
    <row r="1141" spans="1:3" s="31" customFormat="1" ht="12.75">
      <c r="A1141" s="32">
        <v>39706</v>
      </c>
      <c r="B1141" s="25" t="s">
        <v>201</v>
      </c>
      <c r="C1141" s="26">
        <v>2000</v>
      </c>
    </row>
    <row r="1142" spans="1:3" s="31" customFormat="1" ht="12.75">
      <c r="A1142" s="32">
        <v>39708</v>
      </c>
      <c r="B1142" s="25" t="s">
        <v>101</v>
      </c>
      <c r="C1142" s="26">
        <v>200</v>
      </c>
    </row>
    <row r="1143" spans="1:3" s="31" customFormat="1" ht="12.75">
      <c r="A1143" s="32">
        <v>39710</v>
      </c>
      <c r="B1143" s="25" t="s">
        <v>282</v>
      </c>
      <c r="C1143" s="26">
        <v>400</v>
      </c>
    </row>
    <row r="1144" spans="1:3" s="31" customFormat="1" ht="12.75">
      <c r="A1144" s="32">
        <v>39710</v>
      </c>
      <c r="B1144" s="25" t="s">
        <v>283</v>
      </c>
      <c r="C1144" s="26">
        <v>25</v>
      </c>
    </row>
    <row r="1145" spans="1:3" s="31" customFormat="1" ht="12.75">
      <c r="A1145" s="32">
        <v>39713</v>
      </c>
      <c r="B1145" s="25" t="s">
        <v>727</v>
      </c>
      <c r="C1145" s="26">
        <v>115</v>
      </c>
    </row>
    <row r="1146" spans="1:3" s="31" customFormat="1" ht="12.75">
      <c r="A1146" s="32">
        <v>39713</v>
      </c>
      <c r="B1146" s="25" t="s">
        <v>38</v>
      </c>
      <c r="C1146" s="26">
        <v>50</v>
      </c>
    </row>
    <row r="1147" spans="1:3" s="31" customFormat="1" ht="12.75">
      <c r="A1147" s="32">
        <v>39713</v>
      </c>
      <c r="B1147" s="25" t="s">
        <v>40</v>
      </c>
      <c r="C1147" s="26">
        <v>30</v>
      </c>
    </row>
    <row r="1148" spans="1:3" s="31" customFormat="1" ht="12.75">
      <c r="A1148" s="32">
        <v>39713</v>
      </c>
      <c r="B1148" s="25" t="s">
        <v>308</v>
      </c>
      <c r="C1148" s="26">
        <v>250</v>
      </c>
    </row>
    <row r="1149" spans="1:3" s="31" customFormat="1" ht="12.75">
      <c r="A1149" s="32">
        <v>39713</v>
      </c>
      <c r="B1149" s="25" t="s">
        <v>186</v>
      </c>
      <c r="C1149" s="26">
        <v>150</v>
      </c>
    </row>
    <row r="1150" spans="1:3" s="31" customFormat="1" ht="12.75">
      <c r="A1150" s="32">
        <v>39717</v>
      </c>
      <c r="B1150" s="25" t="s">
        <v>96</v>
      </c>
      <c r="C1150" s="26">
        <v>50</v>
      </c>
    </row>
    <row r="1151" spans="1:3" s="31" customFormat="1" ht="12.75">
      <c r="A1151" s="32">
        <v>39717</v>
      </c>
      <c r="B1151" s="25" t="s">
        <v>97</v>
      </c>
      <c r="C1151" s="26">
        <v>200</v>
      </c>
    </row>
    <row r="1152" spans="1:3" s="31" customFormat="1" ht="12.75">
      <c r="A1152" s="32">
        <v>39720</v>
      </c>
      <c r="B1152" s="25" t="s">
        <v>729</v>
      </c>
      <c r="C1152" s="26">
        <v>100</v>
      </c>
    </row>
    <row r="1153" spans="1:3" s="31" customFormat="1" ht="12.75">
      <c r="A1153" s="32">
        <v>39720</v>
      </c>
      <c r="B1153" s="25" t="s">
        <v>16</v>
      </c>
      <c r="C1153" s="26">
        <v>50</v>
      </c>
    </row>
    <row r="1154" spans="1:3" s="31" customFormat="1" ht="12.75">
      <c r="A1154" s="32">
        <v>40088</v>
      </c>
      <c r="B1154" s="25" t="s">
        <v>6</v>
      </c>
      <c r="C1154" s="26">
        <v>100</v>
      </c>
    </row>
    <row r="1155" spans="1:3" s="31" customFormat="1" ht="12.75">
      <c r="A1155" s="32">
        <v>40088</v>
      </c>
      <c r="B1155" s="25" t="s">
        <v>98</v>
      </c>
      <c r="C1155" s="26">
        <v>50</v>
      </c>
    </row>
    <row r="1156" spans="1:3" s="31" customFormat="1" ht="12.75">
      <c r="A1156" s="32"/>
      <c r="B1156" s="25"/>
      <c r="C1156" s="26"/>
    </row>
    <row r="1157" spans="1:3" s="31" customFormat="1" ht="12.75">
      <c r="A1157" s="32"/>
      <c r="B1157" s="25"/>
      <c r="C1157" s="26"/>
    </row>
    <row r="1158" spans="1:3" s="31" customFormat="1" ht="12.75">
      <c r="A1158" s="32"/>
      <c r="B1158" s="25"/>
      <c r="C1158" s="26"/>
    </row>
    <row r="1159" spans="1:3" s="31" customFormat="1" ht="12.75">
      <c r="A1159" s="32"/>
      <c r="B1159" s="25"/>
      <c r="C1159" s="26"/>
    </row>
    <row r="1160" spans="1:3" s="31" customFormat="1" ht="12.75">
      <c r="A1160" s="32"/>
      <c r="B1160" s="25"/>
      <c r="C1160" s="26"/>
    </row>
    <row r="1161" spans="1:3" s="31" customFormat="1" ht="12.75">
      <c r="A1161" s="32"/>
      <c r="B1161" s="25"/>
      <c r="C1161" s="26"/>
    </row>
    <row r="1162" spans="1:3" s="31" customFormat="1" ht="12.75">
      <c r="A1162" s="32"/>
      <c r="B1162" s="25"/>
      <c r="C1162" s="26"/>
    </row>
    <row r="1163" spans="1:3" s="31" customFormat="1" ht="12.75">
      <c r="A1163" s="32"/>
      <c r="B1163" s="25"/>
      <c r="C1163" s="26"/>
    </row>
    <row r="1164" spans="1:3" s="31" customFormat="1" ht="12.75">
      <c r="A1164" s="32"/>
      <c r="B1164" s="25"/>
      <c r="C1164" s="26"/>
    </row>
    <row r="1165" spans="1:3" s="31" customFormat="1" ht="12.75">
      <c r="A1165" s="32"/>
      <c r="B1165" s="25"/>
      <c r="C1165" s="26"/>
    </row>
    <row r="1166" spans="1:3" s="31" customFormat="1" ht="12.75">
      <c r="A1166" s="32"/>
      <c r="B1166" s="25"/>
      <c r="C1166" s="26"/>
    </row>
    <row r="1167" spans="1:3" s="31" customFormat="1" ht="12.75">
      <c r="A1167" s="32"/>
      <c r="B1167" s="25"/>
      <c r="C1167" s="26"/>
    </row>
    <row r="1168" spans="1:3" s="31" customFormat="1" ht="12.75">
      <c r="A1168" s="32"/>
      <c r="B1168" s="25"/>
      <c r="C1168" s="26"/>
    </row>
    <row r="1169" spans="1:3" s="31" customFormat="1" ht="12.75">
      <c r="A1169" s="32"/>
      <c r="B1169" s="25"/>
      <c r="C1169" s="26"/>
    </row>
    <row r="1170" spans="1:3" s="31" customFormat="1" ht="12.75">
      <c r="A1170" s="32"/>
      <c r="B1170" s="25"/>
      <c r="C1170" s="26"/>
    </row>
    <row r="1171" spans="1:3" s="31" customFormat="1" ht="12.75">
      <c r="A1171" s="32"/>
      <c r="B1171" s="25"/>
      <c r="C1171" s="26"/>
    </row>
    <row r="1172" spans="1:3" s="31" customFormat="1" ht="12.75">
      <c r="A1172" s="32"/>
      <c r="B1172" s="25"/>
      <c r="C1172" s="26"/>
    </row>
    <row r="1173" spans="1:3" s="31" customFormat="1" ht="12.75">
      <c r="A1173" s="32"/>
      <c r="B1173" s="25"/>
      <c r="C1173" s="26"/>
    </row>
    <row r="1174" spans="1:3" s="31" customFormat="1" ht="12.75">
      <c r="A1174" s="32"/>
      <c r="B1174" s="25"/>
      <c r="C1174" s="26"/>
    </row>
    <row r="1175" spans="1:3" s="31" customFormat="1" ht="12.75">
      <c r="A1175" s="32"/>
      <c r="B1175" s="25"/>
      <c r="C1175" s="26"/>
    </row>
    <row r="1176" spans="1:3" s="31" customFormat="1" ht="12.75">
      <c r="A1176" s="32"/>
      <c r="B1176" s="25"/>
      <c r="C1176" s="26"/>
    </row>
    <row r="1177" spans="1:3" s="31" customFormat="1" ht="12.75">
      <c r="A1177" s="32"/>
      <c r="B1177" s="25"/>
      <c r="C1177" s="26"/>
    </row>
    <row r="1178" spans="1:3" s="31" customFormat="1" ht="12.75">
      <c r="A1178" s="32"/>
      <c r="B1178" s="25"/>
      <c r="C1178" s="26"/>
    </row>
    <row r="1179" spans="1:3" s="31" customFormat="1" ht="12.75">
      <c r="A1179" s="32"/>
      <c r="B1179" s="25"/>
      <c r="C1179" s="26"/>
    </row>
    <row r="1180" spans="1:3" s="31" customFormat="1" ht="12.75">
      <c r="A1180" s="32"/>
      <c r="B1180" s="25"/>
      <c r="C1180" s="26"/>
    </row>
    <row r="1181" spans="1:3" s="31" customFormat="1" ht="12.75">
      <c r="A1181" s="32"/>
      <c r="B1181" s="25"/>
      <c r="C1181" s="26"/>
    </row>
    <row r="1182" spans="1:3" s="31" customFormat="1" ht="12.75">
      <c r="A1182" s="32"/>
      <c r="B1182" s="25"/>
      <c r="C1182" s="26"/>
    </row>
    <row r="1183" spans="1:3" s="31" customFormat="1" ht="12.75">
      <c r="A1183" s="32"/>
      <c r="B1183" s="25"/>
      <c r="C1183" s="26"/>
    </row>
    <row r="1184" spans="1:3" s="31" customFormat="1" ht="12.75">
      <c r="A1184" s="32"/>
      <c r="B1184" s="25"/>
      <c r="C1184" s="26"/>
    </row>
    <row r="1185" spans="1:3" s="31" customFormat="1" ht="12.75">
      <c r="A1185" s="32"/>
      <c r="B1185" s="25"/>
      <c r="C1185" s="26"/>
    </row>
    <row r="1186" spans="1:3" s="31" customFormat="1" ht="12.75">
      <c r="A1186" s="32"/>
      <c r="B1186" s="25"/>
      <c r="C1186" s="26"/>
    </row>
    <row r="1187" spans="1:3" s="31" customFormat="1" ht="12.75">
      <c r="A1187" s="32"/>
      <c r="B1187" s="25"/>
      <c r="C1187" s="26"/>
    </row>
    <row r="1188" spans="1:3" s="31" customFormat="1" ht="12.75">
      <c r="A1188" s="32"/>
      <c r="B1188" s="25"/>
      <c r="C1188" s="26"/>
    </row>
    <row r="1189" spans="1:3" s="31" customFormat="1" ht="12.75">
      <c r="A1189" s="32"/>
      <c r="B1189" s="25"/>
      <c r="C1189" s="26"/>
    </row>
    <row r="1190" spans="1:3" s="31" customFormat="1" ht="12.75">
      <c r="A1190" s="32"/>
      <c r="B1190" s="25"/>
      <c r="C1190" s="26"/>
    </row>
    <row r="1191" spans="1:3" s="31" customFormat="1" ht="12.75">
      <c r="A1191" s="32"/>
      <c r="B1191" s="25"/>
      <c r="C1191" s="26"/>
    </row>
    <row r="1192" spans="1:3" s="31" customFormat="1" ht="12.75">
      <c r="A1192" s="32"/>
      <c r="B1192" s="25"/>
      <c r="C1192" s="26"/>
    </row>
    <row r="1193" spans="1:3" s="31" customFormat="1" ht="12.75">
      <c r="A1193" s="32"/>
      <c r="B1193" s="25"/>
      <c r="C1193" s="26"/>
    </row>
    <row r="1194" spans="1:3" s="31" customFormat="1" ht="12.75">
      <c r="A1194" s="32"/>
      <c r="B1194" s="25"/>
      <c r="C1194" s="26"/>
    </row>
    <row r="1195" spans="1:3" s="31" customFormat="1" ht="12.75">
      <c r="A1195" s="32"/>
      <c r="B1195" s="25"/>
      <c r="C1195" s="26"/>
    </row>
    <row r="1196" spans="1:3" s="31" customFormat="1" ht="12.75">
      <c r="A1196" s="32"/>
      <c r="B1196" s="25"/>
      <c r="C1196" s="26"/>
    </row>
    <row r="1197" spans="1:3" s="31" customFormat="1" ht="12.75">
      <c r="A1197" s="32"/>
      <c r="B1197" s="25"/>
      <c r="C1197" s="26"/>
    </row>
    <row r="1198" spans="1:3" s="31" customFormat="1" ht="12.75">
      <c r="A1198" s="32"/>
      <c r="B1198" s="25"/>
      <c r="C1198" s="26"/>
    </row>
    <row r="1199" spans="1:3" s="31" customFormat="1" ht="12.75">
      <c r="A1199" s="32"/>
      <c r="B1199" s="25"/>
      <c r="C1199" s="26"/>
    </row>
    <row r="1200" spans="1:3" s="31" customFormat="1" ht="12.75">
      <c r="A1200" s="32"/>
      <c r="B1200" s="25"/>
      <c r="C1200" s="26"/>
    </row>
    <row r="1201" spans="1:3" s="31" customFormat="1" ht="12.75">
      <c r="A1201" s="32"/>
      <c r="B1201" s="25"/>
      <c r="C1201" s="26"/>
    </row>
    <row r="1202" spans="1:3" s="31" customFormat="1" ht="12.75">
      <c r="A1202" s="32"/>
      <c r="B1202" s="25"/>
      <c r="C1202" s="26"/>
    </row>
    <row r="1203" spans="1:3" s="31" customFormat="1" ht="12.75">
      <c r="A1203" s="32"/>
      <c r="B1203" s="25"/>
      <c r="C1203" s="26"/>
    </row>
    <row r="1204" spans="1:3" s="31" customFormat="1" ht="12.75">
      <c r="A1204" s="32"/>
      <c r="B1204" s="25"/>
      <c r="C1204" s="26"/>
    </row>
    <row r="1205" spans="1:3" s="31" customFormat="1" ht="12.75">
      <c r="A1205" s="32"/>
      <c r="B1205" s="25"/>
      <c r="C1205" s="26"/>
    </row>
    <row r="1206" spans="1:3" s="31" customFormat="1" ht="12.75">
      <c r="A1206" s="32"/>
      <c r="B1206" s="25"/>
      <c r="C1206" s="26"/>
    </row>
    <row r="1207" spans="1:3" s="31" customFormat="1" ht="12.75">
      <c r="A1207" s="32"/>
      <c r="B1207" s="25"/>
      <c r="C1207" s="26"/>
    </row>
    <row r="1208" spans="1:3" s="31" customFormat="1" ht="12.75">
      <c r="A1208" s="32"/>
      <c r="B1208" s="25"/>
      <c r="C1208" s="26"/>
    </row>
    <row r="1209" spans="1:3" s="31" customFormat="1" ht="12.75">
      <c r="A1209" s="32"/>
      <c r="B1209" s="25"/>
      <c r="C1209" s="26"/>
    </row>
    <row r="1210" spans="1:3" s="31" customFormat="1" ht="12.75">
      <c r="A1210" s="32"/>
      <c r="B1210" s="25"/>
      <c r="C1210" s="26"/>
    </row>
    <row r="1211" spans="1:3" s="31" customFormat="1" ht="12.75">
      <c r="A1211" s="32"/>
      <c r="B1211" s="25"/>
      <c r="C1211" s="26"/>
    </row>
    <row r="1212" spans="1:3" s="31" customFormat="1" ht="12.75">
      <c r="A1212" s="32"/>
      <c r="B1212" s="25"/>
      <c r="C1212" s="26"/>
    </row>
    <row r="1213" spans="1:3" s="31" customFormat="1" ht="12.75">
      <c r="A1213" s="32"/>
      <c r="B1213" s="25"/>
      <c r="C1213" s="26"/>
    </row>
    <row r="1214" spans="1:3" s="31" customFormat="1" ht="12.75">
      <c r="A1214" s="32"/>
      <c r="B1214" s="25"/>
      <c r="C1214" s="26"/>
    </row>
    <row r="1215" spans="1:3" s="31" customFormat="1" ht="12.75">
      <c r="A1215" s="32"/>
      <c r="B1215" s="25"/>
      <c r="C1215" s="26"/>
    </row>
    <row r="1216" spans="1:3" s="31" customFormat="1" ht="12.75">
      <c r="A1216" s="32"/>
      <c r="B1216" s="25"/>
      <c r="C1216" s="26"/>
    </row>
    <row r="1217" spans="1:3" s="31" customFormat="1" ht="12.75">
      <c r="A1217" s="32"/>
      <c r="B1217" s="25"/>
      <c r="C1217" s="26"/>
    </row>
    <row r="1218" spans="1:3" s="31" customFormat="1" ht="12.75">
      <c r="A1218" s="32"/>
      <c r="B1218" s="25"/>
      <c r="C1218" s="26"/>
    </row>
    <row r="1219" spans="1:3" s="31" customFormat="1" ht="12.75">
      <c r="A1219" s="32"/>
      <c r="B1219" s="25"/>
      <c r="C1219" s="26"/>
    </row>
    <row r="1220" spans="1:3" s="31" customFormat="1" ht="12.75">
      <c r="A1220" s="32"/>
      <c r="B1220" s="25"/>
      <c r="C1220" s="26"/>
    </row>
    <row r="1221" spans="1:3" s="31" customFormat="1" ht="12.75">
      <c r="A1221" s="32"/>
      <c r="B1221" s="25"/>
      <c r="C1221" s="26"/>
    </row>
    <row r="1222" spans="1:3" s="31" customFormat="1" ht="12.75">
      <c r="A1222" s="32"/>
      <c r="B1222" s="25"/>
      <c r="C1222" s="26"/>
    </row>
    <row r="1223" spans="1:3" s="31" customFormat="1" ht="12.75">
      <c r="A1223" s="32"/>
      <c r="B1223" s="25"/>
      <c r="C1223" s="26"/>
    </row>
    <row r="1224" spans="1:3" s="31" customFormat="1" ht="12.75">
      <c r="A1224" s="32"/>
      <c r="B1224" s="25"/>
      <c r="C1224" s="26"/>
    </row>
    <row r="1225" spans="1:3" s="31" customFormat="1" ht="12.75">
      <c r="A1225" s="32"/>
      <c r="B1225" s="25"/>
      <c r="C1225" s="26"/>
    </row>
    <row r="1226" spans="1:3" s="31" customFormat="1" ht="12.75">
      <c r="A1226" s="32"/>
      <c r="B1226" s="25"/>
      <c r="C1226" s="26"/>
    </row>
    <row r="1227" spans="1:3" s="31" customFormat="1" ht="12.75">
      <c r="A1227" s="32"/>
      <c r="B1227" s="25"/>
      <c r="C1227" s="26"/>
    </row>
    <row r="1228" spans="1:3" s="31" customFormat="1" ht="12.75">
      <c r="A1228" s="32"/>
      <c r="B1228" s="25"/>
      <c r="C1228" s="26"/>
    </row>
    <row r="1229" spans="1:3" s="31" customFormat="1" ht="12.75">
      <c r="A1229" s="32"/>
      <c r="B1229" s="25"/>
      <c r="C1229" s="26"/>
    </row>
    <row r="1230" spans="1:3" s="31" customFormat="1" ht="12.75">
      <c r="A1230" s="32"/>
      <c r="B1230" s="25"/>
      <c r="C1230" s="26"/>
    </row>
    <row r="1231" spans="1:3" s="31" customFormat="1" ht="12.75">
      <c r="A1231" s="32"/>
      <c r="B1231" s="25"/>
      <c r="C1231" s="26"/>
    </row>
    <row r="1232" spans="1:3" s="31" customFormat="1" ht="12.75">
      <c r="A1232" s="32"/>
      <c r="B1232" s="25"/>
      <c r="C1232" s="26"/>
    </row>
    <row r="1233" spans="1:3" s="31" customFormat="1" ht="12.75">
      <c r="A1233" s="32"/>
      <c r="B1233" s="25"/>
      <c r="C1233" s="26"/>
    </row>
    <row r="1234" spans="1:3" s="31" customFormat="1" ht="12.75">
      <c r="A1234" s="32"/>
      <c r="B1234" s="25"/>
      <c r="C1234" s="26"/>
    </row>
    <row r="1235" spans="1:3" s="31" customFormat="1" ht="12.75">
      <c r="A1235" s="32"/>
      <c r="B1235" s="25"/>
      <c r="C1235" s="26"/>
    </row>
    <row r="1236" spans="1:3" s="31" customFormat="1" ht="12.75">
      <c r="A1236" s="32"/>
      <c r="B1236" s="25"/>
      <c r="C1236" s="26"/>
    </row>
    <row r="1237" spans="1:3" s="31" customFormat="1" ht="12.75">
      <c r="A1237" s="32"/>
      <c r="B1237" s="25"/>
      <c r="C1237" s="26"/>
    </row>
    <row r="1238" spans="1:3" s="31" customFormat="1" ht="12.75">
      <c r="A1238" s="32"/>
      <c r="B1238" s="25"/>
      <c r="C1238" s="26"/>
    </row>
    <row r="1239" spans="1:3" s="31" customFormat="1" ht="12.75">
      <c r="A1239" s="32"/>
      <c r="B1239" s="25"/>
      <c r="C1239" s="26"/>
    </row>
    <row r="1240" spans="1:3" s="31" customFormat="1" ht="12.75">
      <c r="A1240" s="32"/>
      <c r="B1240" s="25"/>
      <c r="C1240" s="26"/>
    </row>
    <row r="1241" spans="1:3" s="31" customFormat="1" ht="12.75">
      <c r="A1241" s="32"/>
      <c r="B1241" s="25"/>
      <c r="C1241" s="26"/>
    </row>
    <row r="1242" spans="1:3" s="31" customFormat="1" ht="12.75">
      <c r="A1242" s="32"/>
      <c r="B1242" s="25"/>
      <c r="C1242" s="26"/>
    </row>
    <row r="1243" spans="1:3" s="31" customFormat="1" ht="12.75">
      <c r="A1243" s="32"/>
      <c r="B1243" s="25"/>
      <c r="C1243" s="26"/>
    </row>
    <row r="1244" spans="1:3" s="31" customFormat="1" ht="12.75">
      <c r="A1244" s="32"/>
      <c r="B1244" s="25"/>
      <c r="C1244" s="26"/>
    </row>
    <row r="1245" spans="1:3" s="31" customFormat="1" ht="12.75">
      <c r="A1245" s="32"/>
      <c r="B1245" s="25"/>
      <c r="C1245" s="26"/>
    </row>
    <row r="1246" spans="1:3" s="31" customFormat="1" ht="12.75">
      <c r="A1246" s="32"/>
      <c r="B1246" s="25"/>
      <c r="C1246" s="26"/>
    </row>
    <row r="1247" spans="1:3" s="31" customFormat="1" ht="12.75">
      <c r="A1247" s="32"/>
      <c r="B1247" s="25"/>
      <c r="C1247" s="26"/>
    </row>
    <row r="1248" spans="1:3" s="31" customFormat="1" ht="12.75">
      <c r="A1248" s="32"/>
      <c r="B1248" s="25"/>
      <c r="C1248" s="26"/>
    </row>
    <row r="1249" spans="1:3" s="31" customFormat="1" ht="12.75">
      <c r="A1249" s="32"/>
      <c r="B1249" s="25"/>
      <c r="C1249" s="26"/>
    </row>
    <row r="1250" spans="1:3" s="31" customFormat="1" ht="12.75">
      <c r="A1250" s="32"/>
      <c r="B1250" s="25"/>
      <c r="C1250" s="26"/>
    </row>
    <row r="1251" spans="1:3" s="31" customFormat="1" ht="12.75">
      <c r="A1251" s="32"/>
      <c r="B1251" s="25"/>
      <c r="C1251" s="26"/>
    </row>
    <row r="1252" spans="1:3" s="31" customFormat="1" ht="12.75">
      <c r="A1252" s="32"/>
      <c r="B1252" s="25"/>
      <c r="C1252" s="26"/>
    </row>
    <row r="1253" spans="1:3" s="31" customFormat="1" ht="12.75">
      <c r="A1253" s="32"/>
      <c r="B1253" s="25"/>
      <c r="C1253" s="26"/>
    </row>
    <row r="1254" spans="1:3" s="31" customFormat="1" ht="12.75">
      <c r="A1254" s="32"/>
      <c r="B1254" s="25"/>
      <c r="C1254" s="26"/>
    </row>
    <row r="1255" spans="1:3" s="31" customFormat="1" ht="12.75">
      <c r="A1255" s="32"/>
      <c r="B1255" s="25"/>
      <c r="C1255" s="26"/>
    </row>
    <row r="1256" spans="1:3" s="31" customFormat="1" ht="12.75">
      <c r="A1256" s="32"/>
      <c r="B1256" s="25"/>
      <c r="C1256" s="26"/>
    </row>
    <row r="1257" spans="1:3" s="31" customFormat="1" ht="12.75">
      <c r="A1257" s="32"/>
      <c r="B1257" s="25"/>
      <c r="C1257" s="26"/>
    </row>
    <row r="1258" spans="1:3" s="31" customFormat="1" ht="12.75">
      <c r="A1258" s="32"/>
      <c r="B1258" s="25"/>
      <c r="C1258" s="26"/>
    </row>
    <row r="1259" spans="1:3" s="31" customFormat="1" ht="12.75">
      <c r="A1259" s="32"/>
      <c r="B1259" s="25"/>
      <c r="C1259" s="26"/>
    </row>
    <row r="1260" spans="1:3" s="31" customFormat="1" ht="12.75">
      <c r="A1260" s="32"/>
      <c r="B1260" s="25"/>
      <c r="C1260" s="26"/>
    </row>
    <row r="1261" spans="1:3" s="31" customFormat="1" ht="12.75">
      <c r="A1261" s="32"/>
      <c r="B1261" s="25"/>
      <c r="C1261" s="26"/>
    </row>
    <row r="1262" spans="1:3" s="31" customFormat="1" ht="12.75">
      <c r="A1262" s="32"/>
      <c r="B1262" s="25"/>
      <c r="C1262" s="26"/>
    </row>
    <row r="1263" spans="1:3" s="31" customFormat="1" ht="12.75">
      <c r="A1263" s="32"/>
      <c r="B1263" s="25"/>
      <c r="C1263" s="26"/>
    </row>
    <row r="1264" spans="1:3" s="31" customFormat="1" ht="12.75">
      <c r="A1264" s="32"/>
      <c r="B1264" s="25"/>
      <c r="C1264" s="26"/>
    </row>
    <row r="1265" spans="1:3" s="31" customFormat="1" ht="12.75">
      <c r="A1265" s="32"/>
      <c r="B1265" s="25"/>
      <c r="C1265" s="26"/>
    </row>
    <row r="1266" spans="1:3" s="31" customFormat="1" ht="12.75">
      <c r="A1266" s="32"/>
      <c r="B1266" s="25"/>
      <c r="C1266" s="26"/>
    </row>
    <row r="1267" spans="1:3" s="31" customFormat="1" ht="12.75">
      <c r="A1267" s="32"/>
      <c r="B1267" s="25"/>
      <c r="C1267" s="26"/>
    </row>
    <row r="1268" spans="1:3" s="31" customFormat="1" ht="12.75">
      <c r="A1268" s="32"/>
      <c r="B1268" s="25"/>
      <c r="C1268" s="26"/>
    </row>
    <row r="1269" spans="1:3" s="31" customFormat="1" ht="12.75">
      <c r="A1269" s="32"/>
      <c r="B1269" s="25"/>
      <c r="C1269" s="26"/>
    </row>
    <row r="1270" spans="1:3" s="31" customFormat="1" ht="12.75">
      <c r="A1270" s="32"/>
      <c r="B1270" s="25"/>
      <c r="C1270" s="26"/>
    </row>
    <row r="1271" spans="1:3" s="31" customFormat="1" ht="12.75">
      <c r="A1271" s="32"/>
      <c r="B1271" s="25"/>
      <c r="C1271" s="26"/>
    </row>
    <row r="1272" spans="1:3" s="31" customFormat="1" ht="12.75">
      <c r="A1272" s="32"/>
      <c r="B1272" s="25"/>
      <c r="C1272" s="26"/>
    </row>
    <row r="1273" spans="1:3" s="31" customFormat="1" ht="12.75">
      <c r="A1273" s="32"/>
      <c r="B1273" s="25"/>
      <c r="C1273" s="26"/>
    </row>
    <row r="1274" spans="1:3" s="31" customFormat="1" ht="12.75">
      <c r="A1274" s="32"/>
      <c r="B1274" s="25"/>
      <c r="C1274" s="26"/>
    </row>
    <row r="1275" spans="1:3" s="31" customFormat="1" ht="12.75">
      <c r="A1275" s="32"/>
      <c r="B1275" s="25"/>
      <c r="C1275" s="26"/>
    </row>
    <row r="1276" spans="1:3" s="31" customFormat="1" ht="12.75">
      <c r="A1276" s="32"/>
      <c r="B1276" s="25"/>
      <c r="C1276" s="26"/>
    </row>
    <row r="1277" spans="1:3" s="31" customFormat="1" ht="12.75">
      <c r="A1277" s="32"/>
      <c r="B1277" s="25"/>
      <c r="C1277" s="26"/>
    </row>
    <row r="1278" spans="1:3" s="31" customFormat="1" ht="12.75">
      <c r="A1278" s="32"/>
      <c r="B1278" s="25"/>
      <c r="C1278" s="26"/>
    </row>
    <row r="1279" spans="1:3" s="31" customFormat="1" ht="12.75">
      <c r="A1279" s="32"/>
      <c r="B1279" s="25"/>
      <c r="C1279" s="26"/>
    </row>
    <row r="1280" spans="1:3" s="31" customFormat="1" ht="12.75">
      <c r="A1280" s="32"/>
      <c r="B1280" s="25"/>
      <c r="C1280" s="26"/>
    </row>
    <row r="1281" spans="1:3" s="31" customFormat="1" ht="12.75">
      <c r="A1281" s="32"/>
      <c r="B1281" s="25"/>
      <c r="C1281" s="26"/>
    </row>
    <row r="1282" spans="1:3" s="31" customFormat="1" ht="12.75">
      <c r="A1282" s="32"/>
      <c r="B1282" s="25"/>
      <c r="C1282" s="26"/>
    </row>
    <row r="1283" spans="1:3" s="31" customFormat="1" ht="12.75">
      <c r="A1283" s="32"/>
      <c r="B1283" s="25"/>
      <c r="C1283" s="26"/>
    </row>
    <row r="1284" spans="1:3" s="31" customFormat="1" ht="12.75">
      <c r="A1284" s="32"/>
      <c r="B1284" s="25"/>
      <c r="C1284" s="26"/>
    </row>
    <row r="1285" spans="1:3" s="31" customFormat="1" ht="12.75">
      <c r="A1285" s="32"/>
      <c r="B1285" s="25"/>
      <c r="C1285" s="26"/>
    </row>
    <row r="1286" spans="1:3" s="31" customFormat="1" ht="12.75">
      <c r="A1286" s="32"/>
      <c r="B1286" s="25"/>
      <c r="C1286" s="26"/>
    </row>
    <row r="1287" spans="1:3" s="31" customFormat="1" ht="12.75">
      <c r="A1287" s="32"/>
      <c r="B1287" s="25"/>
      <c r="C1287" s="26"/>
    </row>
    <row r="1288" spans="1:3" s="31" customFormat="1" ht="12.75">
      <c r="A1288" s="32"/>
      <c r="B1288" s="25"/>
      <c r="C1288" s="26"/>
    </row>
    <row r="1289" spans="1:3" s="31" customFormat="1" ht="12.75">
      <c r="A1289" s="32"/>
      <c r="B1289" s="25"/>
      <c r="C1289" s="26"/>
    </row>
    <row r="1290" spans="1:3" s="31" customFormat="1" ht="12.75">
      <c r="A1290" s="32"/>
      <c r="B1290" s="25"/>
      <c r="C1290" s="26"/>
    </row>
    <row r="1291" spans="1:3" s="31" customFormat="1" ht="12.75">
      <c r="A1291" s="32"/>
      <c r="B1291" s="25"/>
      <c r="C1291" s="26"/>
    </row>
    <row r="1292" spans="1:3" s="31" customFormat="1" ht="12.75">
      <c r="A1292" s="32"/>
      <c r="B1292" s="25"/>
      <c r="C1292" s="26"/>
    </row>
    <row r="1293" spans="1:3" s="31" customFormat="1" ht="12.75">
      <c r="A1293" s="32"/>
      <c r="B1293" s="25"/>
      <c r="C1293" s="26"/>
    </row>
    <row r="1294" spans="1:3" s="31" customFormat="1" ht="12.75">
      <c r="A1294" s="32"/>
      <c r="B1294" s="25"/>
      <c r="C1294" s="26"/>
    </row>
    <row r="1295" spans="1:3" s="31" customFormat="1" ht="12.75">
      <c r="A1295" s="32"/>
      <c r="B1295" s="25"/>
      <c r="C1295" s="26"/>
    </row>
    <row r="1296" spans="1:3" s="31" customFormat="1" ht="12.75">
      <c r="A1296" s="32"/>
      <c r="B1296" s="25"/>
      <c r="C1296" s="26"/>
    </row>
    <row r="1297" spans="1:3" s="31" customFormat="1" ht="12.75">
      <c r="A1297" s="32"/>
      <c r="B1297" s="25"/>
      <c r="C1297" s="26"/>
    </row>
    <row r="1298" spans="1:3" s="31" customFormat="1" ht="12.75">
      <c r="A1298" s="32"/>
      <c r="B1298" s="25"/>
      <c r="C1298" s="26"/>
    </row>
    <row r="1299" spans="1:3" s="31" customFormat="1" ht="12.75">
      <c r="A1299" s="32"/>
      <c r="B1299" s="25"/>
      <c r="C1299" s="26"/>
    </row>
    <row r="1300" spans="1:3" s="31" customFormat="1" ht="12.75">
      <c r="A1300" s="32"/>
      <c r="B1300" s="25"/>
      <c r="C1300" s="26"/>
    </row>
    <row r="1301" spans="1:3" s="31" customFormat="1" ht="12.75">
      <c r="A1301" s="32"/>
      <c r="B1301" s="25"/>
      <c r="C1301" s="26"/>
    </row>
    <row r="1302" spans="1:3" s="31" customFormat="1" ht="12.75">
      <c r="A1302" s="32"/>
      <c r="B1302" s="25"/>
      <c r="C1302" s="26"/>
    </row>
    <row r="1303" spans="1:3" s="31" customFormat="1" ht="12.75">
      <c r="A1303" s="32"/>
      <c r="B1303" s="25"/>
      <c r="C1303" s="26"/>
    </row>
    <row r="1304" spans="1:3" s="31" customFormat="1" ht="12.75">
      <c r="A1304" s="32"/>
      <c r="B1304" s="25"/>
      <c r="C1304" s="26">
        <f>SUM(C7:C1303)</f>
        <v>739311.43</v>
      </c>
    </row>
    <row r="1305" spans="1:3" ht="23.25" customHeight="1">
      <c r="A1305" s="32" t="s">
        <v>620</v>
      </c>
      <c r="B1305" s="29"/>
      <c r="C1305" s="30"/>
    </row>
    <row r="1306" spans="1:3" ht="12.75">
      <c r="A1306" s="32"/>
      <c r="B1306" s="25"/>
      <c r="C1306" s="26"/>
    </row>
  </sheetData>
  <mergeCells count="1">
    <mergeCell ref="A2:C2"/>
  </mergeCells>
  <printOptions/>
  <pageMargins left="0.35" right="0.22" top="1" bottom="1" header="0.5" footer="0.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Parrocchia san Pio V - 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buttinoni</dc:creator>
  <cp:keywords/>
  <dc:description/>
  <cp:lastModifiedBy>Contabilità Parrocchiale</cp:lastModifiedBy>
  <cp:lastPrinted>2007-02-23T15:56:39Z</cp:lastPrinted>
  <dcterms:created xsi:type="dcterms:W3CDTF">2005-05-02T06:51:00Z</dcterms:created>
  <dcterms:modified xsi:type="dcterms:W3CDTF">2007-11-23T23:01:12Z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